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45" windowWidth="10995" windowHeight="9210" activeTab="0"/>
  </bookViews>
  <sheets>
    <sheet name="celkové výsledky" sheetId="1" r:id="rId1"/>
    <sheet name="M18" sheetId="2" r:id="rId2"/>
    <sheet name="M29" sheetId="3" r:id="rId3"/>
    <sheet name="M39" sheetId="4" r:id="rId4"/>
    <sheet name="M49" sheetId="5" r:id="rId5"/>
    <sheet name="M59" sheetId="6" r:id="rId6"/>
    <sheet name="M60+" sheetId="7" r:id="rId7"/>
    <sheet name="ženy" sheetId="8" r:id="rId8"/>
    <sheet name="Ž35" sheetId="9" r:id="rId9"/>
    <sheet name="Ž35+" sheetId="10" r:id="rId10"/>
  </sheets>
  <definedNames/>
  <calcPr fullCalcOnLoad="1"/>
</workbook>
</file>

<file path=xl/sharedStrings.xml><?xml version="1.0" encoding="utf-8"?>
<sst xmlns="http://schemas.openxmlformats.org/spreadsheetml/2006/main" count="909" uniqueCount="303">
  <si>
    <t>Lukáš</t>
  </si>
  <si>
    <t>Molek</t>
  </si>
  <si>
    <t>TJ Křesín</t>
  </si>
  <si>
    <t>Martin</t>
  </si>
  <si>
    <t>SPONA Teplice</t>
  </si>
  <si>
    <t>Hájková</t>
  </si>
  <si>
    <t>Vladimír</t>
  </si>
  <si>
    <t>Dlouháni Roudnice</t>
  </si>
  <si>
    <t>Zuzana</t>
  </si>
  <si>
    <t>Ervín</t>
  </si>
  <si>
    <t>Wittenberg</t>
  </si>
  <si>
    <t>Ústí nad Labem</t>
  </si>
  <si>
    <t>Teplice</t>
  </si>
  <si>
    <t>Luděk</t>
  </si>
  <si>
    <t>Marek</t>
  </si>
  <si>
    <t>Bušek</t>
  </si>
  <si>
    <t>BTT Libochovice</t>
  </si>
  <si>
    <t>Josef</t>
  </si>
  <si>
    <t>Petr</t>
  </si>
  <si>
    <t>Karel</t>
  </si>
  <si>
    <t>Jíra</t>
  </si>
  <si>
    <t>Radejčín</t>
  </si>
  <si>
    <t>Michal</t>
  </si>
  <si>
    <t>Jiří</t>
  </si>
  <si>
    <t>Woš</t>
  </si>
  <si>
    <t>Lubomír</t>
  </si>
  <si>
    <t>Čapek</t>
  </si>
  <si>
    <t>Zdeněk</t>
  </si>
  <si>
    <t>Ondřej</t>
  </si>
  <si>
    <t>Maršík</t>
  </si>
  <si>
    <t>Lovosice</t>
  </si>
  <si>
    <t>Michaela</t>
  </si>
  <si>
    <t>Litoměřice</t>
  </si>
  <si>
    <t>Malý</t>
  </si>
  <si>
    <t>AC Česká Lípa</t>
  </si>
  <si>
    <t>Jan</t>
  </si>
  <si>
    <t>Řebíček</t>
  </si>
  <si>
    <t>Brozany</t>
  </si>
  <si>
    <t>Zeman</t>
  </si>
  <si>
    <t>Valtr</t>
  </si>
  <si>
    <t>Roudnice nad Labem</t>
  </si>
  <si>
    <t>Prokeš</t>
  </si>
  <si>
    <t>Dušan</t>
  </si>
  <si>
    <t>Procházka</t>
  </si>
  <si>
    <t>Alexandr</t>
  </si>
  <si>
    <t>Jana</t>
  </si>
  <si>
    <t>Jaroslav</t>
  </si>
  <si>
    <t>CK Lovosice</t>
  </si>
  <si>
    <t>Laube</t>
  </si>
  <si>
    <t>MMB Třebenice</t>
  </si>
  <si>
    <t xml:space="preserve">Berková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</si>
  <si>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</si>
  <si>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</si>
  <si>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</si>
  <si>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</si>
  <si>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</si>
  <si>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</si>
  <si>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</si>
  <si>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</si>
  <si>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</si>
  <si>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</si>
  <si>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</si>
  <si>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</si>
  <si>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</si>
  <si>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</si>
  <si>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</si>
  <si>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</si>
  <si>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</si>
  <si>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</si>
  <si>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</si>
  <si>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</si>
  <si>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</si>
  <si>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</si>
  <si>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</si>
  <si>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</si>
  <si>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</si>
  <si>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</si>
  <si>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</si>
  <si>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</si>
  <si>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</si>
  <si>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</si>
  <si>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</si>
  <si>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</si>
  <si>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</si>
  <si>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</si>
  <si>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</si>
  <si>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</si>
  <si>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</si>
  <si>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</si>
  <si>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</si>
  <si>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</si>
  <si>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</si>
  <si>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</si>
  <si>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</si>
  <si>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</si>
  <si>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</si>
  <si>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</si>
  <si>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</si>
  <si>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</si>
  <si>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</si>
  <si>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</si>
  <si>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</si>
  <si>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</si>
  <si>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</si>
  <si>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</si>
  <si>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</si>
  <si>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</si>
  <si>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</si>
  <si>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</si>
  <si>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</si>
  <si>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</si>
  <si>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</si>
  <si>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</si>
  <si>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</si>
  <si>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</si>
  <si>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</si>
  <si>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</si>
  <si>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</si>
  <si>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</si>
  <si>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</si>
  <si>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</si>
  <si>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</si>
  <si>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</si>
  <si>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Výsledková listina:</t>
  </si>
  <si>
    <t>ročník</t>
  </si>
  <si>
    <t>příjmení</t>
  </si>
  <si>
    <t>jméno</t>
  </si>
  <si>
    <t>klub / město</t>
  </si>
  <si>
    <t>Čarný</t>
  </si>
  <si>
    <t>73.</t>
  </si>
  <si>
    <t>ztráta</t>
  </si>
  <si>
    <t>st. čís.</t>
  </si>
  <si>
    <t>poř.</t>
  </si>
  <si>
    <t>Čuchal</t>
  </si>
  <si>
    <t>Kárász</t>
  </si>
  <si>
    <t>Bajkovna.cz</t>
  </si>
  <si>
    <t>Korec</t>
  </si>
  <si>
    <t>Alena</t>
  </si>
  <si>
    <t>Kozelka</t>
  </si>
  <si>
    <t>Ostrava</t>
  </si>
  <si>
    <t>Kralupy nad Vltavou</t>
  </si>
  <si>
    <t>Luboš</t>
  </si>
  <si>
    <t>Verner</t>
  </si>
  <si>
    <t>Žandov</t>
  </si>
  <si>
    <t>Janda</t>
  </si>
  <si>
    <t>Komikoni</t>
  </si>
  <si>
    <t>Jakš</t>
  </si>
  <si>
    <t>Bike sport Ústí nad Labem</t>
  </si>
  <si>
    <t>Míka</t>
  </si>
  <si>
    <t>TT Kaplíř Sulejovice</t>
  </si>
  <si>
    <t>Roman</t>
  </si>
  <si>
    <t>René</t>
  </si>
  <si>
    <t>Hercík</t>
  </si>
  <si>
    <t>Jakub</t>
  </si>
  <si>
    <t>USK Ústí nad Labem</t>
  </si>
  <si>
    <t>Holý</t>
  </si>
  <si>
    <t>Miloš</t>
  </si>
  <si>
    <t>Heider</t>
  </si>
  <si>
    <t>Králová</t>
  </si>
  <si>
    <t>Barbora</t>
  </si>
  <si>
    <t>Fischerová</t>
  </si>
  <si>
    <t>Povrly</t>
  </si>
  <si>
    <t>Fiklíková</t>
  </si>
  <si>
    <t>Petra</t>
  </si>
  <si>
    <t>74.</t>
  </si>
  <si>
    <t>75.</t>
  </si>
  <si>
    <t>76.</t>
  </si>
  <si>
    <t>77.</t>
  </si>
  <si>
    <t>78.</t>
  </si>
  <si>
    <t>79.</t>
  </si>
  <si>
    <t>80.</t>
  </si>
  <si>
    <t>Běh na Boreč 2014</t>
  </si>
  <si>
    <t>Zbyněk</t>
  </si>
  <si>
    <t>Říha</t>
  </si>
  <si>
    <t>Pavel</t>
  </si>
  <si>
    <t>Vach</t>
  </si>
  <si>
    <t>Kola Vondra Lovosice</t>
  </si>
  <si>
    <t>Grosman</t>
  </si>
  <si>
    <t>Ploskovice</t>
  </si>
  <si>
    <t>Preiss</t>
  </si>
  <si>
    <t>ASK Lovosice</t>
  </si>
  <si>
    <t>Novotný</t>
  </si>
  <si>
    <t>Stanislav</t>
  </si>
  <si>
    <t>Přemysl</t>
  </si>
  <si>
    <t>SBR TT UL</t>
  </si>
  <si>
    <t>Kafka</t>
  </si>
  <si>
    <t>Pospíšil</t>
  </si>
  <si>
    <t>Roudnice n/L</t>
  </si>
  <si>
    <t>SwimTeam lovosice</t>
  </si>
  <si>
    <t>Kváš</t>
  </si>
  <si>
    <t>OLD HORNETS</t>
  </si>
  <si>
    <t>Cmunt</t>
  </si>
  <si>
    <t>TJ Jiskra Nový Bor</t>
  </si>
  <si>
    <t>Pospíšilová</t>
  </si>
  <si>
    <t>Sexy Guru / Ústí nad Labem</t>
  </si>
  <si>
    <t>CYKLOADAM RACING</t>
  </si>
  <si>
    <t>Novák</t>
  </si>
  <si>
    <t>OOP Trnovany</t>
  </si>
  <si>
    <t>Bednářová</t>
  </si>
  <si>
    <t>Viktor</t>
  </si>
  <si>
    <t>Němec</t>
  </si>
  <si>
    <t>GC STAR Litoměřice</t>
  </si>
  <si>
    <t>Tlustý</t>
  </si>
  <si>
    <t>Bike Point Roudnice n. L.</t>
  </si>
  <si>
    <t>Hostěnice</t>
  </si>
  <si>
    <t>Neubauer</t>
  </si>
  <si>
    <t>GC Litoměřice</t>
  </si>
  <si>
    <t>Dundr</t>
  </si>
  <si>
    <t>BTT LIbochovice</t>
  </si>
  <si>
    <t>Vlček</t>
  </si>
  <si>
    <t>Dlouhý</t>
  </si>
  <si>
    <t>Daniel</t>
  </si>
  <si>
    <t>Zima</t>
  </si>
  <si>
    <t>Dlouhá</t>
  </si>
  <si>
    <t>Tomáš</t>
  </si>
  <si>
    <t>Fliedr</t>
  </si>
  <si>
    <t>F-BIKE KLUB SÁDEK/Sádek u Poličky</t>
  </si>
  <si>
    <t>Dobyt Litoměřice</t>
  </si>
  <si>
    <t>Spona teplice</t>
  </si>
  <si>
    <t>DNT Kadaň</t>
  </si>
  <si>
    <t>ROCK CO ROK o. s.</t>
  </si>
  <si>
    <t>Červenka</t>
  </si>
  <si>
    <t>Hora Svaté Kateřiny</t>
  </si>
  <si>
    <t>Marcela</t>
  </si>
  <si>
    <t>RCE</t>
  </si>
  <si>
    <t>Panoch</t>
  </si>
  <si>
    <t>KCHRR sport</t>
  </si>
  <si>
    <t>Škobrtal</t>
  </si>
  <si>
    <t>Petrášek</t>
  </si>
  <si>
    <t>Miloslav</t>
  </si>
  <si>
    <t>Krásná Lípa</t>
  </si>
  <si>
    <t>Pšenička ml.</t>
  </si>
  <si>
    <t>Rada</t>
  </si>
  <si>
    <t>Jendanabýtek Kutná Hora</t>
  </si>
  <si>
    <t>Trux</t>
  </si>
  <si>
    <t>Roudnice</t>
  </si>
  <si>
    <t>Watzke</t>
  </si>
  <si>
    <t xml:space="preserve">Štěrba </t>
  </si>
  <si>
    <t>Suchý</t>
  </si>
  <si>
    <t>Bláha</t>
  </si>
  <si>
    <t>Běkodo Teplice</t>
  </si>
  <si>
    <t>Pšenička st.</t>
  </si>
  <si>
    <t>Král</t>
  </si>
  <si>
    <t>Praha centrum</t>
  </si>
  <si>
    <t>Vlach</t>
  </si>
  <si>
    <t>Miroslav</t>
  </si>
  <si>
    <t>Karešová</t>
  </si>
  <si>
    <t>Světla</t>
  </si>
  <si>
    <t>Firman</t>
  </si>
  <si>
    <t>Křesín</t>
  </si>
  <si>
    <t>Brouk</t>
  </si>
  <si>
    <t>Radle Radletik</t>
  </si>
  <si>
    <t xml:space="preserve">Kubáč </t>
  </si>
  <si>
    <t>Koloshop Teplice</t>
  </si>
  <si>
    <t>Kučera</t>
  </si>
  <si>
    <t>Vágnerová</t>
  </si>
  <si>
    <t>Veronika</t>
  </si>
  <si>
    <t>Ústi nad Labem</t>
  </si>
  <si>
    <t>Švec</t>
  </si>
  <si>
    <t>Litoměřice Cyclink</t>
  </si>
  <si>
    <t>Kouba</t>
  </si>
  <si>
    <t>Sokol Hřivčice</t>
  </si>
  <si>
    <t>Václav</t>
  </si>
  <si>
    <t xml:space="preserve">Zahálka </t>
  </si>
  <si>
    <t>Štěpán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</si>
  <si>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</si>
  <si>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</si>
  <si>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</si>
  <si>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</si>
  <si>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</si>
  <si>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</si>
  <si>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</si>
  <si>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</si>
  <si>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</si>
  <si>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</si>
  <si>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</si>
  <si>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</si>
  <si>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</si>
  <si>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</si>
  <si>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Zemanová</t>
  </si>
  <si>
    <t>Ritscher</t>
  </si>
  <si>
    <t>Běh na Boreč, 10. ročník, sobota 22.03.2014, cca 7km, kombinovaný povrch, zataženo,17st., 94 účastníků</t>
  </si>
  <si>
    <t>Štichauer</t>
  </si>
  <si>
    <t>Tom Nils</t>
  </si>
  <si>
    <t>Nordhausen</t>
  </si>
  <si>
    <t>Kajzr</t>
  </si>
  <si>
    <t>Punčochář</t>
  </si>
  <si>
    <t>Encovany</t>
  </si>
  <si>
    <t>Topolová</t>
  </si>
  <si>
    <t>Jenčice</t>
  </si>
  <si>
    <t>Novotná</t>
  </si>
  <si>
    <t>čas</t>
  </si>
  <si>
    <t>kategorie muži do 18 let</t>
  </si>
  <si>
    <t>kategorie muži do 29 let</t>
  </si>
  <si>
    <t>kategorie muži do 39 let</t>
  </si>
  <si>
    <t>kategorie muži do 49 let</t>
  </si>
  <si>
    <t>kategorie muži do 59 let</t>
  </si>
  <si>
    <t>kategorie muži nad 60 let</t>
  </si>
  <si>
    <t>kategorie ženy</t>
  </si>
  <si>
    <t>kategorie ženy do 35 let</t>
  </si>
  <si>
    <t>kategorie ženy nad 35 let</t>
  </si>
  <si>
    <t>FOUNTAIN CS, Ústí n/L</t>
  </si>
  <si>
    <t>Hendrychová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</si>
</sst>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i/>
      <sz val="9.5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8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21" fontId="2" fillId="8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21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1" fontId="2" fillId="0" borderId="10" xfId="0" applyNumberFormat="1" applyFont="1" applyBorder="1" applyAlignment="1">
      <alignment horizontal="center" vertical="center"/>
    </xf>
    <xf numFmtId="21" fontId="2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8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21" fontId="2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left" vertical="center" wrapText="1"/>
    </xf>
    <xf numFmtId="0" fontId="0" fillId="8" borderId="12" xfId="0" applyFont="1" applyFill="1" applyBorder="1" applyAlignment="1">
      <alignment vertical="center" wrapText="1"/>
    </xf>
    <xf numFmtId="21" fontId="2" fillId="8" borderId="12" xfId="0" applyNumberFormat="1" applyFont="1" applyFill="1" applyBorder="1" applyAlignment="1">
      <alignment horizontal="center" vertical="center"/>
    </xf>
    <xf numFmtId="21" fontId="2" fillId="0" borderId="13" xfId="0" applyNumberFormat="1" applyFont="1" applyBorder="1" applyAlignment="1">
      <alignment horizontal="center" vertical="center"/>
    </xf>
    <xf numFmtId="21" fontId="2" fillId="8" borderId="11" xfId="0" applyNumberFormat="1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vertical="center" wrapText="1"/>
    </xf>
    <xf numFmtId="1" fontId="4" fillId="13" borderId="15" xfId="0" applyNumberFormat="1" applyFont="1" applyFill="1" applyBorder="1" applyAlignment="1">
      <alignment horizontal="center" vertical="center" wrapText="1"/>
    </xf>
    <xf numFmtId="21" fontId="4" fillId="13" borderId="15" xfId="0" applyNumberFormat="1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21" fontId="0" fillId="8" borderId="18" xfId="0" applyNumberFormat="1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 wrapText="1"/>
    </xf>
    <xf numFmtId="0" fontId="0" fillId="8" borderId="17" xfId="0" applyNumberFormat="1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21" fontId="0" fillId="34" borderId="18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21" fontId="0" fillId="33" borderId="1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1" fontId="0" fillId="0" borderId="18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21" fontId="0" fillId="33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13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1" fontId="0" fillId="0" borderId="21" xfId="0" applyNumberFormat="1" applyFont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1" fontId="0" fillId="8" borderId="12" xfId="0" applyNumberFormat="1" applyFont="1" applyFill="1" applyBorder="1" applyAlignment="1">
      <alignment horizontal="center" vertical="center"/>
    </xf>
    <xf numFmtId="21" fontId="0" fillId="8" borderId="23" xfId="0" applyNumberFormat="1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21" fontId="0" fillId="8" borderId="19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vertical="center"/>
    </xf>
    <xf numFmtId="0" fontId="0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vertical="center"/>
    </xf>
    <xf numFmtId="0" fontId="0" fillId="8" borderId="1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3" fillId="16" borderId="22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left" vertical="center" wrapText="1"/>
    </xf>
    <xf numFmtId="0" fontId="3" fillId="16" borderId="12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vertical="center"/>
    </xf>
    <xf numFmtId="0" fontId="3" fillId="16" borderId="12" xfId="0" applyFont="1" applyFill="1" applyBorder="1" applyAlignment="1">
      <alignment horizontal="center" vertical="center"/>
    </xf>
    <xf numFmtId="21" fontId="3" fillId="16" borderId="12" xfId="0" applyNumberFormat="1" applyFont="1" applyFill="1" applyBorder="1" applyAlignment="1">
      <alignment horizontal="center" vertical="center"/>
    </xf>
    <xf numFmtId="21" fontId="3" fillId="16" borderId="23" xfId="0" applyNumberFormat="1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horizontal="center" vertical="center"/>
    </xf>
    <xf numFmtId="21" fontId="3" fillId="16" borderId="10" xfId="0" applyNumberFormat="1" applyFont="1" applyFill="1" applyBorder="1" applyAlignment="1">
      <alignment horizontal="center" vertical="center"/>
    </xf>
    <xf numFmtId="21" fontId="3" fillId="16" borderId="18" xfId="0" applyNumberFormat="1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left" vertical="center"/>
    </xf>
    <xf numFmtId="0" fontId="3" fillId="16" borderId="11" xfId="0" applyFont="1" applyFill="1" applyBorder="1" applyAlignment="1">
      <alignment vertical="center"/>
    </xf>
    <xf numFmtId="0" fontId="3" fillId="16" borderId="11" xfId="0" applyFont="1" applyFill="1" applyBorder="1" applyAlignment="1">
      <alignment horizontal="center" vertical="center"/>
    </xf>
    <xf numFmtId="21" fontId="3" fillId="16" borderId="11" xfId="0" applyNumberFormat="1" applyFont="1" applyFill="1" applyBorder="1" applyAlignment="1">
      <alignment horizontal="center" vertical="center"/>
    </xf>
    <xf numFmtId="21" fontId="3" fillId="16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21" fontId="2" fillId="34" borderId="12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21" fontId="2" fillId="34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21" fontId="8" fillId="34" borderId="15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21" fontId="8" fillId="34" borderId="26" xfId="0" applyNumberFormat="1" applyFont="1" applyFill="1" applyBorder="1" applyAlignment="1">
      <alignment horizontal="center" vertical="center"/>
    </xf>
    <xf numFmtId="21" fontId="8" fillId="34" borderId="16" xfId="0" applyNumberFormat="1" applyFont="1" applyFill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21" fontId="8" fillId="34" borderId="25" xfId="0" applyNumberFormat="1" applyFont="1" applyFill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21" fontId="0" fillId="0" borderId="19" xfId="0" applyNumberFormat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vertical="center"/>
    </xf>
    <xf numFmtId="1" fontId="8" fillId="34" borderId="25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1" fontId="8" fillId="3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30</xdr:row>
      <xdr:rowOff>0</xdr:rowOff>
    </xdr:from>
    <xdr:ext cx="304800" cy="352425"/>
    <xdr:sp>
      <xdr:nvSpPr>
        <xdr:cNvPr id="1" name="AutoShape 1" descr="skype-ie-addon-data://res/numbers_button_skype_logo.png"/>
        <xdr:cNvSpPr>
          <a:spLocks noChangeAspect="1"/>
        </xdr:cNvSpPr>
      </xdr:nvSpPr>
      <xdr:spPr>
        <a:xfrm>
          <a:off x="4743450" y="6648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304800" cy="352425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4743450" y="10001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352425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743450" y="104203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304800" cy="438150"/>
    <xdr:sp>
      <xdr:nvSpPr>
        <xdr:cNvPr id="1" name="AutoShape 2" descr="skype-ie-addon-data://res/numbers_button_skype_logo.png"/>
        <xdr:cNvSpPr>
          <a:spLocks noChangeAspect="1"/>
        </xdr:cNvSpPr>
      </xdr:nvSpPr>
      <xdr:spPr>
        <a:xfrm>
          <a:off x="4543425" y="53149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0</xdr:rowOff>
    </xdr:from>
    <xdr:ext cx="304800" cy="438150"/>
    <xdr:sp>
      <xdr:nvSpPr>
        <xdr:cNvPr id="1" name="AutoShape 2" descr="skype-ie-addon-data://res/numbers_button_skype_logo.png"/>
        <xdr:cNvSpPr>
          <a:spLocks noChangeAspect="1"/>
        </xdr:cNvSpPr>
      </xdr:nvSpPr>
      <xdr:spPr>
        <a:xfrm>
          <a:off x="3895725" y="53149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304800" cy="438150"/>
    <xdr:sp>
      <xdr:nvSpPr>
        <xdr:cNvPr id="1" name="AutoShape 2" descr="skype-ie-addon-data://res/numbers_button_skype_logo.png"/>
        <xdr:cNvSpPr>
          <a:spLocks noChangeAspect="1"/>
        </xdr:cNvSpPr>
      </xdr:nvSpPr>
      <xdr:spPr>
        <a:xfrm>
          <a:off x="3895725" y="324802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304800" cy="438150"/>
    <xdr:sp>
      <xdr:nvSpPr>
        <xdr:cNvPr id="1" name="AutoShape 2" descr="skype-ie-addon-data://res/numbers_button_skype_logo.png"/>
        <xdr:cNvSpPr>
          <a:spLocks noChangeAspect="1"/>
        </xdr:cNvSpPr>
      </xdr:nvSpPr>
      <xdr:spPr>
        <a:xfrm>
          <a:off x="3895725" y="11811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304800" cy="304800"/>
    <xdr:sp>
      <xdr:nvSpPr>
        <xdr:cNvPr id="1" name="AutoShape 2" descr="skype-ie-addon-data://res/numbers_button_skype_logo.png"/>
        <xdr:cNvSpPr>
          <a:spLocks noChangeAspect="1"/>
        </xdr:cNvSpPr>
      </xdr:nvSpPr>
      <xdr:spPr>
        <a:xfrm>
          <a:off x="4019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438150"/>
    <xdr:sp>
      <xdr:nvSpPr>
        <xdr:cNvPr id="2" name="AutoShape 1" descr="skype-ie-addon-data://res/numbers_button_skype_logo.png"/>
        <xdr:cNvSpPr>
          <a:spLocks noChangeAspect="1"/>
        </xdr:cNvSpPr>
      </xdr:nvSpPr>
      <xdr:spPr>
        <a:xfrm>
          <a:off x="4019550" y="324802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438150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019550" y="14763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" name="AutoShape 2" descr="skype-ie-addon-data://res/numbers_button_skype_logo.png"/>
        <xdr:cNvSpPr>
          <a:spLocks noChangeAspect="1"/>
        </xdr:cNvSpPr>
      </xdr:nvSpPr>
      <xdr:spPr>
        <a:xfrm>
          <a:off x="4019550" y="5019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438150"/>
    <xdr:sp>
      <xdr:nvSpPr>
        <xdr:cNvPr id="5" name="AutoShape 1" descr="skype-ie-addon-data://res/numbers_button_skype_logo.png"/>
        <xdr:cNvSpPr>
          <a:spLocks noChangeAspect="1"/>
        </xdr:cNvSpPr>
      </xdr:nvSpPr>
      <xdr:spPr>
        <a:xfrm>
          <a:off x="4019550" y="50196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438150"/>
    <xdr:sp>
      <xdr:nvSpPr>
        <xdr:cNvPr id="6" name="AutoShape 3" descr="skype-ie-addon-data://res/numbers_button_skype_logo.png"/>
        <xdr:cNvSpPr>
          <a:spLocks noChangeAspect="1"/>
        </xdr:cNvSpPr>
      </xdr:nvSpPr>
      <xdr:spPr>
        <a:xfrm>
          <a:off x="4019550" y="50196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04800" cy="304800"/>
    <xdr:sp>
      <xdr:nvSpPr>
        <xdr:cNvPr id="1" name="AutoShape 2" descr="skype-ie-addon-data://res/numbers_button_skype_logo.png"/>
        <xdr:cNvSpPr>
          <a:spLocks noChangeAspect="1"/>
        </xdr:cNvSpPr>
      </xdr:nvSpPr>
      <xdr:spPr>
        <a:xfrm>
          <a:off x="40195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438150"/>
    <xdr:sp>
      <xdr:nvSpPr>
        <xdr:cNvPr id="2" name="AutoShape 1" descr="skype-ie-addon-data://res/numbers_button_skype_logo.png"/>
        <xdr:cNvSpPr>
          <a:spLocks noChangeAspect="1"/>
        </xdr:cNvSpPr>
      </xdr:nvSpPr>
      <xdr:spPr>
        <a:xfrm>
          <a:off x="4019550" y="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438150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019550" y="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4" name="AutoShape 2" descr="skype-ie-addon-data://res/numbers_button_skype_logo.png"/>
        <xdr:cNvSpPr>
          <a:spLocks noChangeAspect="1"/>
        </xdr:cNvSpPr>
      </xdr:nvSpPr>
      <xdr:spPr>
        <a:xfrm>
          <a:off x="4019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438150"/>
    <xdr:sp>
      <xdr:nvSpPr>
        <xdr:cNvPr id="5" name="AutoShape 1" descr="skype-ie-addon-data://res/numbers_button_skype_logo.png"/>
        <xdr:cNvSpPr>
          <a:spLocks noChangeAspect="1"/>
        </xdr:cNvSpPr>
      </xdr:nvSpPr>
      <xdr:spPr>
        <a:xfrm>
          <a:off x="4019550" y="35433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438150"/>
    <xdr:sp>
      <xdr:nvSpPr>
        <xdr:cNvPr id="6" name="AutoShape 3" descr="skype-ie-addon-data://res/numbers_button_skype_logo.png"/>
        <xdr:cNvSpPr>
          <a:spLocks noChangeAspect="1"/>
        </xdr:cNvSpPr>
      </xdr:nvSpPr>
      <xdr:spPr>
        <a:xfrm>
          <a:off x="4019550" y="14763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04800" cy="304800"/>
    <xdr:sp>
      <xdr:nvSpPr>
        <xdr:cNvPr id="1" name="AutoShape 2" descr="skype-ie-addon-data://res/numbers_button_skype_logo.png"/>
        <xdr:cNvSpPr>
          <a:spLocks noChangeAspect="1"/>
        </xdr:cNvSpPr>
      </xdr:nvSpPr>
      <xdr:spPr>
        <a:xfrm>
          <a:off x="40195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438150"/>
    <xdr:sp>
      <xdr:nvSpPr>
        <xdr:cNvPr id="2" name="AutoShape 1" descr="skype-ie-addon-data://res/numbers_button_skype_logo.png"/>
        <xdr:cNvSpPr>
          <a:spLocks noChangeAspect="1"/>
        </xdr:cNvSpPr>
      </xdr:nvSpPr>
      <xdr:spPr>
        <a:xfrm>
          <a:off x="4019550" y="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438150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019550" y="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4" name="AutoShape 2" descr="skype-ie-addon-data://res/numbers_button_skype_logo.png"/>
        <xdr:cNvSpPr>
          <a:spLocks noChangeAspect="1"/>
        </xdr:cNvSpPr>
      </xdr:nvSpPr>
      <xdr:spPr>
        <a:xfrm>
          <a:off x="4019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4800" cy="438150"/>
    <xdr:sp>
      <xdr:nvSpPr>
        <xdr:cNvPr id="5" name="AutoShape 1" descr="skype-ie-addon-data://res/numbers_button_skype_logo.png"/>
        <xdr:cNvSpPr>
          <a:spLocks noChangeAspect="1"/>
        </xdr:cNvSpPr>
      </xdr:nvSpPr>
      <xdr:spPr>
        <a:xfrm>
          <a:off x="4019550" y="5905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438150"/>
    <xdr:sp>
      <xdr:nvSpPr>
        <xdr:cNvPr id="6" name="AutoShape 3" descr="skype-ie-addon-data://res/numbers_button_skype_logo.png"/>
        <xdr:cNvSpPr>
          <a:spLocks noChangeAspect="1"/>
        </xdr:cNvSpPr>
      </xdr:nvSpPr>
      <xdr:spPr>
        <a:xfrm>
          <a:off x="4019550" y="14763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.57421875" style="13" customWidth="1"/>
    <col min="2" max="2" width="6.140625" style="13" bestFit="1" customWidth="1"/>
    <col min="3" max="3" width="12.7109375" style="6" bestFit="1" customWidth="1"/>
    <col min="4" max="4" width="8.421875" style="2" bestFit="1" customWidth="1"/>
    <col min="5" max="5" width="40.28125" style="2" bestFit="1" customWidth="1"/>
    <col min="6" max="6" width="6.57421875" style="7" bestFit="1" customWidth="1"/>
    <col min="7" max="7" width="8.00390625" style="8" bestFit="1" customWidth="1"/>
    <col min="8" max="8" width="8.421875" style="13" customWidth="1"/>
    <col min="9" max="16384" width="9.140625" style="2" customWidth="1"/>
  </cols>
  <sheetData>
    <row r="1" spans="1:8" ht="27.75" customHeight="1">
      <c r="A1" s="148" t="s">
        <v>171</v>
      </c>
      <c r="B1" s="148"/>
      <c r="C1" s="148"/>
      <c r="D1" s="148"/>
      <c r="E1" s="148"/>
      <c r="F1" s="148"/>
      <c r="G1" s="148"/>
      <c r="H1" s="148"/>
    </row>
    <row r="2" spans="1:8" s="5" customFormat="1" ht="23.25" customHeight="1">
      <c r="A2" s="116" t="s">
        <v>281</v>
      </c>
      <c r="B2" s="3"/>
      <c r="C2" s="68"/>
      <c r="D2" s="41"/>
      <c r="E2" s="41"/>
      <c r="F2" s="4"/>
      <c r="G2" s="4"/>
      <c r="H2" s="20"/>
    </row>
    <row r="3" spans="1:2" ht="17.25" customHeight="1" thickBot="1">
      <c r="A3" s="6" t="s">
        <v>123</v>
      </c>
      <c r="B3" s="6"/>
    </row>
    <row r="4" spans="1:8" s="37" customFormat="1" ht="17.25" customHeight="1" thickBot="1">
      <c r="A4" s="31" t="s">
        <v>132</v>
      </c>
      <c r="B4" s="32" t="s">
        <v>131</v>
      </c>
      <c r="C4" s="69" t="s">
        <v>125</v>
      </c>
      <c r="D4" s="69" t="s">
        <v>126</v>
      </c>
      <c r="E4" s="33" t="s">
        <v>127</v>
      </c>
      <c r="F4" s="34" t="s">
        <v>124</v>
      </c>
      <c r="G4" s="35" t="s">
        <v>291</v>
      </c>
      <c r="H4" s="36" t="s">
        <v>130</v>
      </c>
    </row>
    <row r="5" spans="1:8" s="9" customFormat="1" ht="19.5" customHeight="1">
      <c r="A5" s="94" t="s">
        <v>51</v>
      </c>
      <c r="B5" s="95">
        <v>48</v>
      </c>
      <c r="C5" s="96" t="s">
        <v>227</v>
      </c>
      <c r="D5" s="97" t="s">
        <v>22</v>
      </c>
      <c r="E5" s="98" t="s">
        <v>195</v>
      </c>
      <c r="F5" s="99">
        <v>1982</v>
      </c>
      <c r="G5" s="100">
        <v>0.017118055555555556</v>
      </c>
      <c r="H5" s="101">
        <f>G5-G5</f>
        <v>0</v>
      </c>
    </row>
    <row r="6" spans="1:8" s="9" customFormat="1" ht="19.5" customHeight="1">
      <c r="A6" s="102" t="s">
        <v>52</v>
      </c>
      <c r="B6" s="103">
        <v>12</v>
      </c>
      <c r="C6" s="104" t="s">
        <v>215</v>
      </c>
      <c r="D6" s="105" t="s">
        <v>214</v>
      </c>
      <c r="E6" s="105" t="s">
        <v>216</v>
      </c>
      <c r="F6" s="106">
        <v>1976</v>
      </c>
      <c r="G6" s="107">
        <v>0.01734953703703704</v>
      </c>
      <c r="H6" s="108">
        <f>G6-$G$5</f>
        <v>0.00023148148148148182</v>
      </c>
    </row>
    <row r="7" spans="1:8" s="9" customFormat="1" ht="19.5" customHeight="1" thickBot="1">
      <c r="A7" s="109" t="s">
        <v>53</v>
      </c>
      <c r="B7" s="110">
        <v>3</v>
      </c>
      <c r="C7" s="111" t="s">
        <v>191</v>
      </c>
      <c r="D7" s="112" t="s">
        <v>18</v>
      </c>
      <c r="E7" s="112" t="s">
        <v>192</v>
      </c>
      <c r="F7" s="113">
        <v>1996</v>
      </c>
      <c r="G7" s="114">
        <v>0.01744212962962963</v>
      </c>
      <c r="H7" s="115">
        <f aca="true" t="shared" si="0" ref="H7:H37">G7-$G$5</f>
        <v>0.00032407407407407385</v>
      </c>
    </row>
    <row r="8" spans="1:8" ht="16.5" customHeight="1">
      <c r="A8" s="77" t="s">
        <v>54</v>
      </c>
      <c r="B8" s="78">
        <v>8</v>
      </c>
      <c r="C8" s="26" t="s">
        <v>36</v>
      </c>
      <c r="D8" s="27" t="s">
        <v>35</v>
      </c>
      <c r="E8" s="27" t="s">
        <v>37</v>
      </c>
      <c r="F8" s="79">
        <v>1982</v>
      </c>
      <c r="G8" s="28">
        <v>0.017708333333333333</v>
      </c>
      <c r="H8" s="80">
        <f t="shared" si="0"/>
        <v>0.0005902777777777764</v>
      </c>
    </row>
    <row r="9" spans="1:8" ht="16.5" customHeight="1">
      <c r="A9" s="44" t="s">
        <v>55</v>
      </c>
      <c r="B9" s="45">
        <v>54</v>
      </c>
      <c r="C9" s="84" t="s">
        <v>209</v>
      </c>
      <c r="D9" s="85" t="s">
        <v>23</v>
      </c>
      <c r="E9" s="85" t="s">
        <v>4</v>
      </c>
      <c r="F9" s="86">
        <v>1973</v>
      </c>
      <c r="G9" s="14">
        <v>0.01798611111111111</v>
      </c>
      <c r="H9" s="46">
        <f t="shared" si="0"/>
        <v>0.0008680555555555525</v>
      </c>
    </row>
    <row r="10" spans="1:8" ht="16.5" customHeight="1">
      <c r="A10" s="44" t="s">
        <v>56</v>
      </c>
      <c r="B10" s="45">
        <v>70</v>
      </c>
      <c r="C10" s="1" t="s">
        <v>228</v>
      </c>
      <c r="D10" s="21" t="s">
        <v>229</v>
      </c>
      <c r="E10" s="21" t="s">
        <v>230</v>
      </c>
      <c r="F10" s="47">
        <v>1978</v>
      </c>
      <c r="G10" s="14">
        <v>0.018078703703703704</v>
      </c>
      <c r="H10" s="46">
        <f t="shared" si="0"/>
        <v>0.000960648148148148</v>
      </c>
    </row>
    <row r="11" spans="1:8" ht="16.5" customHeight="1">
      <c r="A11" s="44" t="s">
        <v>57</v>
      </c>
      <c r="B11" s="45">
        <v>64</v>
      </c>
      <c r="C11" s="1" t="s">
        <v>20</v>
      </c>
      <c r="D11" s="21" t="s">
        <v>46</v>
      </c>
      <c r="E11" s="21" t="s">
        <v>34</v>
      </c>
      <c r="F11" s="47">
        <v>1971</v>
      </c>
      <c r="G11" s="14">
        <v>0.01824074074074074</v>
      </c>
      <c r="H11" s="46">
        <f t="shared" si="0"/>
        <v>0.001122685185185185</v>
      </c>
    </row>
    <row r="12" spans="1:8" ht="16.5" customHeight="1">
      <c r="A12" s="44" t="s">
        <v>58</v>
      </c>
      <c r="B12" s="45">
        <v>81</v>
      </c>
      <c r="C12" s="1" t="s">
        <v>231</v>
      </c>
      <c r="D12" s="21" t="s">
        <v>28</v>
      </c>
      <c r="E12" s="21" t="s">
        <v>47</v>
      </c>
      <c r="F12" s="47">
        <v>1995</v>
      </c>
      <c r="G12" s="14">
        <v>0.018298611111111113</v>
      </c>
      <c r="H12" s="46">
        <f t="shared" si="0"/>
        <v>0.0011805555555555562</v>
      </c>
    </row>
    <row r="13" spans="1:8" ht="16.5" customHeight="1">
      <c r="A13" s="44" t="s">
        <v>59</v>
      </c>
      <c r="B13" s="45">
        <v>26</v>
      </c>
      <c r="C13" s="84" t="s">
        <v>48</v>
      </c>
      <c r="D13" s="85" t="s">
        <v>22</v>
      </c>
      <c r="E13" s="85" t="s">
        <v>16</v>
      </c>
      <c r="F13" s="86">
        <v>1978</v>
      </c>
      <c r="G13" s="14">
        <v>0.018368055555555554</v>
      </c>
      <c r="H13" s="46">
        <f t="shared" si="0"/>
        <v>0.0012499999999999976</v>
      </c>
    </row>
    <row r="14" spans="1:8" ht="16.5" customHeight="1">
      <c r="A14" s="44" t="s">
        <v>60</v>
      </c>
      <c r="B14" s="45">
        <v>2</v>
      </c>
      <c r="C14" s="84" t="s">
        <v>15</v>
      </c>
      <c r="D14" s="85" t="s">
        <v>14</v>
      </c>
      <c r="E14" s="85" t="s">
        <v>16</v>
      </c>
      <c r="F14" s="86">
        <v>1973</v>
      </c>
      <c r="G14" s="14">
        <v>0.01851851851851852</v>
      </c>
      <c r="H14" s="46">
        <f t="shared" si="0"/>
        <v>0.0014004629629629645</v>
      </c>
    </row>
    <row r="15" spans="1:8" ht="16.5" customHeight="1">
      <c r="A15" s="48" t="s">
        <v>61</v>
      </c>
      <c r="B15" s="45">
        <v>82</v>
      </c>
      <c r="C15" s="1" t="s">
        <v>232</v>
      </c>
      <c r="D15" s="21" t="s">
        <v>35</v>
      </c>
      <c r="E15" s="21" t="s">
        <v>233</v>
      </c>
      <c r="F15" s="49">
        <v>1977</v>
      </c>
      <c r="G15" s="14">
        <v>0.018587962962962962</v>
      </c>
      <c r="H15" s="46">
        <f t="shared" si="0"/>
        <v>0.0014699074074074059</v>
      </c>
    </row>
    <row r="16" spans="1:8" ht="16.5" customHeight="1">
      <c r="A16" s="44" t="s">
        <v>62</v>
      </c>
      <c r="B16" s="45">
        <v>63</v>
      </c>
      <c r="C16" s="1" t="s">
        <v>234</v>
      </c>
      <c r="D16" s="21" t="s">
        <v>214</v>
      </c>
      <c r="E16" s="21" t="s">
        <v>235</v>
      </c>
      <c r="F16" s="49">
        <v>1991</v>
      </c>
      <c r="G16" s="14">
        <v>0.018622685185185183</v>
      </c>
      <c r="H16" s="46">
        <f t="shared" si="0"/>
        <v>0.0015046296296296266</v>
      </c>
    </row>
    <row r="17" spans="1:8" ht="16.5" customHeight="1">
      <c r="A17" s="44" t="s">
        <v>63</v>
      </c>
      <c r="B17" s="45">
        <v>83</v>
      </c>
      <c r="C17" s="1" t="s">
        <v>148</v>
      </c>
      <c r="D17" s="21" t="s">
        <v>28</v>
      </c>
      <c r="E17" s="21" t="s">
        <v>149</v>
      </c>
      <c r="F17" s="49">
        <v>1973</v>
      </c>
      <c r="G17" s="14">
        <v>0.01869212962962963</v>
      </c>
      <c r="H17" s="46">
        <f t="shared" si="0"/>
        <v>0.001574074074074075</v>
      </c>
    </row>
    <row r="18" spans="1:8" ht="16.5" customHeight="1">
      <c r="A18" s="44" t="s">
        <v>64</v>
      </c>
      <c r="B18" s="45">
        <v>43</v>
      </c>
      <c r="C18" s="84" t="s">
        <v>179</v>
      </c>
      <c r="D18" s="85" t="s">
        <v>183</v>
      </c>
      <c r="E18" s="85" t="s">
        <v>184</v>
      </c>
      <c r="F18" s="86">
        <v>1998</v>
      </c>
      <c r="G18" s="14">
        <v>0.01875</v>
      </c>
      <c r="H18" s="46">
        <f t="shared" si="0"/>
        <v>0.0016319444444444428</v>
      </c>
    </row>
    <row r="19" spans="1:8" ht="16.5" customHeight="1">
      <c r="A19" s="44" t="s">
        <v>65</v>
      </c>
      <c r="B19" s="45">
        <v>18</v>
      </c>
      <c r="C19" s="84" t="s">
        <v>144</v>
      </c>
      <c r="D19" s="85" t="s">
        <v>18</v>
      </c>
      <c r="E19" s="85" t="s">
        <v>145</v>
      </c>
      <c r="F19" s="86">
        <v>1982</v>
      </c>
      <c r="G19" s="14">
        <v>0.01894675925925926</v>
      </c>
      <c r="H19" s="46">
        <f t="shared" si="0"/>
        <v>0.001828703703703704</v>
      </c>
    </row>
    <row r="20" spans="1:8" ht="16.5" customHeight="1">
      <c r="A20" s="44" t="s">
        <v>66</v>
      </c>
      <c r="B20" s="45">
        <v>15</v>
      </c>
      <c r="C20" s="84" t="s">
        <v>177</v>
      </c>
      <c r="D20" s="85" t="s">
        <v>46</v>
      </c>
      <c r="E20" s="85" t="s">
        <v>178</v>
      </c>
      <c r="F20" s="86">
        <v>1980</v>
      </c>
      <c r="G20" s="14">
        <v>0.019282407407407408</v>
      </c>
      <c r="H20" s="46">
        <f t="shared" si="0"/>
        <v>0.0021643518518518513</v>
      </c>
    </row>
    <row r="21" spans="1:8" ht="16.5" customHeight="1">
      <c r="A21" s="44" t="s">
        <v>67</v>
      </c>
      <c r="B21" s="45">
        <v>101</v>
      </c>
      <c r="C21" s="1" t="s">
        <v>26</v>
      </c>
      <c r="D21" s="21" t="s">
        <v>25</v>
      </c>
      <c r="E21" s="21" t="s">
        <v>147</v>
      </c>
      <c r="F21" s="47">
        <v>1974</v>
      </c>
      <c r="G21" s="14">
        <v>0.01931712962962963</v>
      </c>
      <c r="H21" s="46">
        <f t="shared" si="0"/>
        <v>0.002199074074074072</v>
      </c>
    </row>
    <row r="22" spans="1:8" ht="16.5" customHeight="1">
      <c r="A22" s="44" t="s">
        <v>68</v>
      </c>
      <c r="B22" s="45">
        <v>5</v>
      </c>
      <c r="C22" s="84" t="s">
        <v>133</v>
      </c>
      <c r="D22" s="85" t="s">
        <v>18</v>
      </c>
      <c r="E22" s="85" t="s">
        <v>49</v>
      </c>
      <c r="F22" s="86">
        <v>1980</v>
      </c>
      <c r="G22" s="14">
        <v>0.01934027777777778</v>
      </c>
      <c r="H22" s="46">
        <f t="shared" si="0"/>
        <v>0.0022222222222222227</v>
      </c>
    </row>
    <row r="23" spans="1:8" s="38" customFormat="1" ht="16.5" customHeight="1">
      <c r="A23" s="44" t="s">
        <v>69</v>
      </c>
      <c r="B23" s="45">
        <v>50</v>
      </c>
      <c r="C23" s="84" t="s">
        <v>202</v>
      </c>
      <c r="D23" s="85" t="s">
        <v>174</v>
      </c>
      <c r="E23" s="85" t="s">
        <v>203</v>
      </c>
      <c r="F23" s="86">
        <v>1985</v>
      </c>
      <c r="G23" s="14">
        <v>0.019398148148148147</v>
      </c>
      <c r="H23" s="46">
        <f t="shared" si="0"/>
        <v>0.0022800925925925905</v>
      </c>
    </row>
    <row r="24" spans="1:8" ht="16.5" customHeight="1">
      <c r="A24" s="44" t="s">
        <v>70</v>
      </c>
      <c r="B24" s="45">
        <v>19</v>
      </c>
      <c r="C24" s="84" t="s">
        <v>20</v>
      </c>
      <c r="D24" s="85" t="s">
        <v>18</v>
      </c>
      <c r="E24" s="85" t="s">
        <v>21</v>
      </c>
      <c r="F24" s="86">
        <v>1981</v>
      </c>
      <c r="G24" s="14">
        <v>0.01943287037037037</v>
      </c>
      <c r="H24" s="46">
        <f t="shared" si="0"/>
        <v>0.0023148148148148147</v>
      </c>
    </row>
    <row r="25" spans="1:8" ht="16.5" customHeight="1">
      <c r="A25" s="44" t="s">
        <v>71</v>
      </c>
      <c r="B25" s="45">
        <v>87</v>
      </c>
      <c r="C25" s="1" t="s">
        <v>236</v>
      </c>
      <c r="D25" s="21" t="s">
        <v>18</v>
      </c>
      <c r="E25" s="21" t="s">
        <v>12</v>
      </c>
      <c r="F25" s="49">
        <v>1966</v>
      </c>
      <c r="G25" s="14">
        <v>0.019490740740740743</v>
      </c>
      <c r="H25" s="46">
        <f t="shared" si="0"/>
        <v>0.002372685185185186</v>
      </c>
    </row>
    <row r="26" spans="1:8" ht="16.5" customHeight="1">
      <c r="A26" s="44" t="s">
        <v>72</v>
      </c>
      <c r="B26" s="45">
        <v>79</v>
      </c>
      <c r="C26" s="1" t="s">
        <v>237</v>
      </c>
      <c r="D26" s="21" t="s">
        <v>150</v>
      </c>
      <c r="E26" s="21" t="s">
        <v>47</v>
      </c>
      <c r="F26" s="47">
        <v>1968</v>
      </c>
      <c r="G26" s="14">
        <v>0.01960648148148148</v>
      </c>
      <c r="H26" s="46">
        <f t="shared" si="0"/>
        <v>0.002488425925925925</v>
      </c>
    </row>
    <row r="27" spans="1:8" ht="16.5" customHeight="1">
      <c r="A27" s="44" t="s">
        <v>73</v>
      </c>
      <c r="B27" s="45">
        <v>44</v>
      </c>
      <c r="C27" s="84" t="s">
        <v>41</v>
      </c>
      <c r="D27" s="85" t="s">
        <v>42</v>
      </c>
      <c r="E27" s="85" t="s">
        <v>219</v>
      </c>
      <c r="F27" s="86">
        <v>1970</v>
      </c>
      <c r="G27" s="14">
        <v>0.019618055555555555</v>
      </c>
      <c r="H27" s="46">
        <f t="shared" si="0"/>
        <v>0.0024999999999999988</v>
      </c>
    </row>
    <row r="28" spans="1:8" ht="16.5" customHeight="1">
      <c r="A28" s="44" t="s">
        <v>74</v>
      </c>
      <c r="B28" s="45">
        <v>21</v>
      </c>
      <c r="C28" s="84" t="s">
        <v>185</v>
      </c>
      <c r="D28" s="85" t="s">
        <v>153</v>
      </c>
      <c r="E28" s="85" t="s">
        <v>180</v>
      </c>
      <c r="F28" s="86">
        <v>1999</v>
      </c>
      <c r="G28" s="14">
        <v>0.01962962962962963</v>
      </c>
      <c r="H28" s="46">
        <f t="shared" si="0"/>
        <v>0.0025115740740740723</v>
      </c>
    </row>
    <row r="29" spans="1:8" ht="16.5" customHeight="1">
      <c r="A29" s="54" t="s">
        <v>75</v>
      </c>
      <c r="B29" s="55">
        <v>16</v>
      </c>
      <c r="C29" s="11" t="s">
        <v>5</v>
      </c>
      <c r="D29" s="12" t="s">
        <v>137</v>
      </c>
      <c r="E29" s="25" t="s">
        <v>226</v>
      </c>
      <c r="F29" s="56">
        <v>1985</v>
      </c>
      <c r="G29" s="19">
        <v>0.019756944444444445</v>
      </c>
      <c r="H29" s="57">
        <f t="shared" si="0"/>
        <v>0.0026388888888888885</v>
      </c>
    </row>
    <row r="30" spans="1:8" ht="16.5" customHeight="1">
      <c r="A30" s="44" t="s">
        <v>76</v>
      </c>
      <c r="B30" s="45">
        <v>71</v>
      </c>
      <c r="C30" s="1" t="s">
        <v>238</v>
      </c>
      <c r="D30" s="21" t="s">
        <v>174</v>
      </c>
      <c r="E30" s="21" t="s">
        <v>230</v>
      </c>
      <c r="F30" s="49">
        <v>1969</v>
      </c>
      <c r="G30" s="14">
        <v>0.019930555555555556</v>
      </c>
      <c r="H30" s="46">
        <f t="shared" si="0"/>
        <v>0.002812499999999999</v>
      </c>
    </row>
    <row r="31" spans="1:8" ht="16.5" customHeight="1">
      <c r="A31" s="44" t="s">
        <v>77</v>
      </c>
      <c r="B31" s="45">
        <v>73</v>
      </c>
      <c r="C31" s="1" t="s">
        <v>239</v>
      </c>
      <c r="D31" s="21" t="s">
        <v>211</v>
      </c>
      <c r="E31" s="21" t="s">
        <v>240</v>
      </c>
      <c r="F31" s="47">
        <v>1975</v>
      </c>
      <c r="G31" s="14">
        <v>0.019988425925925927</v>
      </c>
      <c r="H31" s="46">
        <f t="shared" si="0"/>
        <v>0.0028703703703703703</v>
      </c>
    </row>
    <row r="32" spans="1:8" ht="16.5" customHeight="1">
      <c r="A32" s="44" t="s">
        <v>78</v>
      </c>
      <c r="B32" s="45">
        <v>31</v>
      </c>
      <c r="C32" s="84" t="s">
        <v>200</v>
      </c>
      <c r="D32" s="85" t="s">
        <v>199</v>
      </c>
      <c r="E32" s="85" t="s">
        <v>201</v>
      </c>
      <c r="F32" s="86">
        <v>1971</v>
      </c>
      <c r="G32" s="14">
        <v>0.020011574074074074</v>
      </c>
      <c r="H32" s="46">
        <f t="shared" si="0"/>
        <v>0.0028935185185185175</v>
      </c>
    </row>
    <row r="33" spans="1:8" ht="16.5" customHeight="1">
      <c r="A33" s="44" t="s">
        <v>79</v>
      </c>
      <c r="B33" s="45">
        <v>80</v>
      </c>
      <c r="C33" s="1" t="s">
        <v>241</v>
      </c>
      <c r="D33" s="21" t="s">
        <v>28</v>
      </c>
      <c r="E33" s="21" t="s">
        <v>47</v>
      </c>
      <c r="F33" s="47">
        <v>1968</v>
      </c>
      <c r="G33" s="14">
        <v>0.02011574074074074</v>
      </c>
      <c r="H33" s="46">
        <f t="shared" si="0"/>
        <v>0.002997685185185183</v>
      </c>
    </row>
    <row r="34" spans="1:8" ht="16.5" customHeight="1" thickBot="1">
      <c r="A34" s="81" t="s">
        <v>80</v>
      </c>
      <c r="B34" s="82">
        <v>45</v>
      </c>
      <c r="C34" s="87" t="s">
        <v>173</v>
      </c>
      <c r="D34" s="88" t="s">
        <v>172</v>
      </c>
      <c r="E34" s="88" t="s">
        <v>16</v>
      </c>
      <c r="F34" s="89">
        <v>1986</v>
      </c>
      <c r="G34" s="30">
        <v>0.020127314814814817</v>
      </c>
      <c r="H34" s="83">
        <f t="shared" si="0"/>
        <v>0.00300925925925926</v>
      </c>
    </row>
    <row r="35" spans="1:8" ht="16.5" customHeight="1">
      <c r="A35" s="71" t="s">
        <v>81</v>
      </c>
      <c r="B35" s="72">
        <v>25</v>
      </c>
      <c r="C35" s="73" t="s">
        <v>189</v>
      </c>
      <c r="D35" s="74" t="s">
        <v>17</v>
      </c>
      <c r="E35" s="74" t="s">
        <v>190</v>
      </c>
      <c r="F35" s="75">
        <v>1982</v>
      </c>
      <c r="G35" s="29">
        <v>0.020601851851851854</v>
      </c>
      <c r="H35" s="76">
        <f t="shared" si="0"/>
        <v>0.0034837962962962973</v>
      </c>
    </row>
    <row r="36" spans="1:8" ht="16.5" customHeight="1">
      <c r="A36" s="58" t="s">
        <v>82</v>
      </c>
      <c r="B36" s="59">
        <v>96</v>
      </c>
      <c r="C36" s="10" t="s">
        <v>242</v>
      </c>
      <c r="D36" s="17" t="s">
        <v>23</v>
      </c>
      <c r="E36" s="17" t="s">
        <v>16</v>
      </c>
      <c r="F36" s="61">
        <v>1972</v>
      </c>
      <c r="G36" s="18">
        <v>0.020613425925925927</v>
      </c>
      <c r="H36" s="60">
        <f t="shared" si="0"/>
        <v>0.003495370370370371</v>
      </c>
    </row>
    <row r="37" spans="1:8" ht="16.5" customHeight="1">
      <c r="A37" s="58" t="s">
        <v>83</v>
      </c>
      <c r="B37" s="59">
        <v>40</v>
      </c>
      <c r="C37" s="70" t="s">
        <v>186</v>
      </c>
      <c r="D37" s="42" t="s">
        <v>151</v>
      </c>
      <c r="E37" s="42" t="s">
        <v>49</v>
      </c>
      <c r="F37" s="43">
        <v>1979</v>
      </c>
      <c r="G37" s="18">
        <v>0.02070601851851852</v>
      </c>
      <c r="H37" s="60">
        <f t="shared" si="0"/>
        <v>0.003587962962962963</v>
      </c>
    </row>
    <row r="38" spans="1:8" ht="16.5" customHeight="1">
      <c r="A38" s="58" t="s">
        <v>84</v>
      </c>
      <c r="B38" s="59">
        <v>20</v>
      </c>
      <c r="C38" s="70" t="s">
        <v>20</v>
      </c>
      <c r="D38" s="42" t="s">
        <v>46</v>
      </c>
      <c r="E38" s="42" t="s">
        <v>49</v>
      </c>
      <c r="F38" s="43">
        <v>1971</v>
      </c>
      <c r="G38" s="18">
        <v>0.02070601851851852</v>
      </c>
      <c r="H38" s="60">
        <f aca="true" t="shared" si="1" ref="H38:H69">G38-$G$5</f>
        <v>0.003587962962962963</v>
      </c>
    </row>
    <row r="39" spans="1:8" ht="16.5" customHeight="1">
      <c r="A39" s="50" t="s">
        <v>85</v>
      </c>
      <c r="B39" s="51">
        <v>93</v>
      </c>
      <c r="C39" s="15" t="s">
        <v>43</v>
      </c>
      <c r="D39" s="22" t="s">
        <v>35</v>
      </c>
      <c r="E39" s="22" t="s">
        <v>243</v>
      </c>
      <c r="F39" s="62">
        <v>1981</v>
      </c>
      <c r="G39" s="16">
        <v>0.020810185185185185</v>
      </c>
      <c r="H39" s="53">
        <f t="shared" si="1"/>
        <v>0.0036921296296296285</v>
      </c>
    </row>
    <row r="40" spans="1:8" ht="16.5" customHeight="1">
      <c r="A40" s="50" t="s">
        <v>86</v>
      </c>
      <c r="B40" s="51">
        <v>66</v>
      </c>
      <c r="C40" s="15" t="s">
        <v>152</v>
      </c>
      <c r="D40" s="22" t="s">
        <v>153</v>
      </c>
      <c r="E40" s="22" t="s">
        <v>154</v>
      </c>
      <c r="F40" s="63">
        <v>2000</v>
      </c>
      <c r="G40" s="16">
        <v>0.021180555555555553</v>
      </c>
      <c r="H40" s="53">
        <f t="shared" si="1"/>
        <v>0.004062499999999997</v>
      </c>
    </row>
    <row r="41" spans="1:8" ht="16.5" customHeight="1">
      <c r="A41" s="50" t="s">
        <v>87</v>
      </c>
      <c r="B41" s="51">
        <v>102</v>
      </c>
      <c r="C41" s="15" t="s">
        <v>128</v>
      </c>
      <c r="D41" s="22" t="s">
        <v>17</v>
      </c>
      <c r="E41" s="22" t="s">
        <v>49</v>
      </c>
      <c r="F41" s="62">
        <v>1973</v>
      </c>
      <c r="G41" s="16">
        <v>0.02119212962962963</v>
      </c>
      <c r="H41" s="53">
        <f t="shared" si="1"/>
        <v>0.004074074074074074</v>
      </c>
    </row>
    <row r="42" spans="1:8" ht="16.5" customHeight="1">
      <c r="A42" s="50" t="s">
        <v>88</v>
      </c>
      <c r="B42" s="51">
        <v>98</v>
      </c>
      <c r="C42" s="70" t="s">
        <v>244</v>
      </c>
      <c r="D42" s="42" t="s">
        <v>172</v>
      </c>
      <c r="E42" s="42" t="s">
        <v>11</v>
      </c>
      <c r="F42" s="43">
        <v>1984</v>
      </c>
      <c r="G42" s="16">
        <v>0.02127314814814815</v>
      </c>
      <c r="H42" s="53">
        <f t="shared" si="1"/>
        <v>0.004155092592592592</v>
      </c>
    </row>
    <row r="43" spans="1:8" ht="16.5" customHeight="1">
      <c r="A43" s="50" t="s">
        <v>89</v>
      </c>
      <c r="B43" s="51">
        <v>49</v>
      </c>
      <c r="C43" s="70" t="s">
        <v>202</v>
      </c>
      <c r="D43" s="42" t="s">
        <v>3</v>
      </c>
      <c r="E43" s="42" t="s">
        <v>204</v>
      </c>
      <c r="F43" s="43">
        <v>1988</v>
      </c>
      <c r="G43" s="16">
        <v>0.021342592592592594</v>
      </c>
      <c r="H43" s="53">
        <f t="shared" si="1"/>
        <v>0.004224537037037037</v>
      </c>
    </row>
    <row r="44" spans="1:8" ht="16.5" customHeight="1">
      <c r="A44" s="50" t="s">
        <v>90</v>
      </c>
      <c r="B44" s="51">
        <v>34</v>
      </c>
      <c r="C44" s="70" t="s">
        <v>196</v>
      </c>
      <c r="D44" s="42" t="s">
        <v>18</v>
      </c>
      <c r="E44" s="42" t="s">
        <v>197</v>
      </c>
      <c r="F44" s="43">
        <v>1977</v>
      </c>
      <c r="G44" s="16">
        <v>0.021412037037037035</v>
      </c>
      <c r="H44" s="53">
        <f t="shared" si="1"/>
        <v>0.0042939814814814785</v>
      </c>
    </row>
    <row r="45" spans="1:8" ht="16.5" customHeight="1">
      <c r="A45" s="50" t="s">
        <v>91</v>
      </c>
      <c r="B45" s="51">
        <v>7</v>
      </c>
      <c r="C45" s="70" t="s">
        <v>210</v>
      </c>
      <c r="D45" s="42" t="s">
        <v>6</v>
      </c>
      <c r="E45" s="42" t="s">
        <v>7</v>
      </c>
      <c r="F45" s="43">
        <v>1960</v>
      </c>
      <c r="G45" s="16">
        <v>0.021423611111111112</v>
      </c>
      <c r="H45" s="53">
        <f t="shared" si="1"/>
        <v>0.0043055555555555555</v>
      </c>
    </row>
    <row r="46" spans="1:8" ht="16.5" customHeight="1">
      <c r="A46" s="50" t="s">
        <v>92</v>
      </c>
      <c r="B46" s="51">
        <v>97</v>
      </c>
      <c r="C46" s="15" t="s">
        <v>244</v>
      </c>
      <c r="D46" s="22" t="s">
        <v>245</v>
      </c>
      <c r="E46" s="22" t="s">
        <v>11</v>
      </c>
      <c r="F46" s="63">
        <v>1979</v>
      </c>
      <c r="G46" s="16">
        <v>0.021516203703703704</v>
      </c>
      <c r="H46" s="53">
        <f t="shared" si="1"/>
        <v>0.0043981481481481476</v>
      </c>
    </row>
    <row r="47" spans="1:8" ht="16.5" customHeight="1">
      <c r="A47" s="50" t="s">
        <v>93</v>
      </c>
      <c r="B47" s="51">
        <v>57</v>
      </c>
      <c r="C47" s="70" t="s">
        <v>24</v>
      </c>
      <c r="D47" s="42" t="s">
        <v>23</v>
      </c>
      <c r="E47" s="42" t="s">
        <v>224</v>
      </c>
      <c r="F47" s="43">
        <v>1961</v>
      </c>
      <c r="G47" s="16">
        <v>0.02153935185185185</v>
      </c>
      <c r="H47" s="53">
        <f t="shared" si="1"/>
        <v>0.004421296296296295</v>
      </c>
    </row>
    <row r="48" spans="1:8" ht="16.5" customHeight="1">
      <c r="A48" s="50" t="s">
        <v>94</v>
      </c>
      <c r="B48" s="51">
        <v>52</v>
      </c>
      <c r="C48" s="70" t="s">
        <v>39</v>
      </c>
      <c r="D48" s="42" t="s">
        <v>6</v>
      </c>
      <c r="E48" s="42" t="s">
        <v>187</v>
      </c>
      <c r="F48" s="43">
        <v>1967</v>
      </c>
      <c r="G48" s="16">
        <v>0.021585648148148145</v>
      </c>
      <c r="H48" s="53">
        <f t="shared" si="1"/>
        <v>0.004467592592592589</v>
      </c>
    </row>
    <row r="49" spans="1:8" ht="16.5" customHeight="1">
      <c r="A49" s="50" t="s">
        <v>95</v>
      </c>
      <c r="B49" s="51">
        <v>9</v>
      </c>
      <c r="C49" s="70" t="s">
        <v>207</v>
      </c>
      <c r="D49" s="42" t="s">
        <v>14</v>
      </c>
      <c r="E49" s="42" t="s">
        <v>208</v>
      </c>
      <c r="F49" s="43">
        <v>1992</v>
      </c>
      <c r="G49" s="16">
        <v>0.021597222222222223</v>
      </c>
      <c r="H49" s="53">
        <f t="shared" si="1"/>
        <v>0.004479166666666666</v>
      </c>
    </row>
    <row r="50" spans="1:8" ht="16.5" customHeight="1">
      <c r="A50" s="50" t="s">
        <v>96</v>
      </c>
      <c r="B50" s="51">
        <v>53</v>
      </c>
      <c r="C50" s="70" t="s">
        <v>142</v>
      </c>
      <c r="D50" s="42" t="s">
        <v>141</v>
      </c>
      <c r="E50" s="42" t="s">
        <v>143</v>
      </c>
      <c r="F50" s="43">
        <v>1979</v>
      </c>
      <c r="G50" s="16">
        <v>0.021770833333333336</v>
      </c>
      <c r="H50" s="53">
        <f t="shared" si="1"/>
        <v>0.00465277777777778</v>
      </c>
    </row>
    <row r="51" spans="1:8" ht="16.5" customHeight="1">
      <c r="A51" s="54" t="s">
        <v>97</v>
      </c>
      <c r="B51" s="55">
        <v>74</v>
      </c>
      <c r="C51" s="11" t="s">
        <v>246</v>
      </c>
      <c r="D51" s="12" t="s">
        <v>247</v>
      </c>
      <c r="E51" s="12" t="s">
        <v>240</v>
      </c>
      <c r="F51" s="64">
        <v>1977</v>
      </c>
      <c r="G51" s="19">
        <v>0.021782407407407407</v>
      </c>
      <c r="H51" s="57">
        <f t="shared" si="1"/>
        <v>0.00466435185185185</v>
      </c>
    </row>
    <row r="52" spans="1:8" ht="16.5" customHeight="1">
      <c r="A52" s="50" t="s">
        <v>98</v>
      </c>
      <c r="B52" s="51">
        <v>69</v>
      </c>
      <c r="C52" s="15" t="s">
        <v>136</v>
      </c>
      <c r="D52" s="22" t="s">
        <v>3</v>
      </c>
      <c r="E52" s="22" t="s">
        <v>12</v>
      </c>
      <c r="F52" s="63">
        <v>1960</v>
      </c>
      <c r="G52" s="16">
        <v>0.021782407407407407</v>
      </c>
      <c r="H52" s="53">
        <f t="shared" si="1"/>
        <v>0.00466435185185185</v>
      </c>
    </row>
    <row r="53" spans="1:8" ht="16.5" customHeight="1">
      <c r="A53" s="50" t="s">
        <v>99</v>
      </c>
      <c r="B53" s="51">
        <v>29</v>
      </c>
      <c r="C53" s="70" t="s">
        <v>29</v>
      </c>
      <c r="D53" s="42" t="s">
        <v>28</v>
      </c>
      <c r="E53" s="42" t="s">
        <v>220</v>
      </c>
      <c r="F53" s="43">
        <v>1988</v>
      </c>
      <c r="G53" s="16">
        <v>0.021944444444444447</v>
      </c>
      <c r="H53" s="53">
        <f t="shared" si="1"/>
        <v>0.0048263888888888905</v>
      </c>
    </row>
    <row r="54" spans="1:8" ht="16.5" customHeight="1">
      <c r="A54" s="50" t="s">
        <v>100</v>
      </c>
      <c r="B54" s="51">
        <v>78</v>
      </c>
      <c r="C54" s="15" t="s">
        <v>138</v>
      </c>
      <c r="D54" s="22" t="s">
        <v>23</v>
      </c>
      <c r="E54" s="22" t="s">
        <v>139</v>
      </c>
      <c r="F54" s="62">
        <v>1988</v>
      </c>
      <c r="G54" s="16">
        <v>0.02199074074074074</v>
      </c>
      <c r="H54" s="53">
        <f t="shared" si="1"/>
        <v>0.004872685185185185</v>
      </c>
    </row>
    <row r="55" spans="1:8" ht="16.5" customHeight="1">
      <c r="A55" s="50" t="s">
        <v>101</v>
      </c>
      <c r="B55" s="51">
        <v>99</v>
      </c>
      <c r="C55" s="15" t="s">
        <v>248</v>
      </c>
      <c r="D55" s="22" t="s">
        <v>214</v>
      </c>
      <c r="E55" s="22" t="s">
        <v>249</v>
      </c>
      <c r="F55" s="63">
        <v>1992</v>
      </c>
      <c r="G55" s="16">
        <v>0.02201388888888889</v>
      </c>
      <c r="H55" s="53">
        <f t="shared" si="1"/>
        <v>0.004895833333333332</v>
      </c>
    </row>
    <row r="56" spans="1:8" ht="16.5" customHeight="1">
      <c r="A56" s="58" t="s">
        <v>102</v>
      </c>
      <c r="B56" s="59">
        <v>85</v>
      </c>
      <c r="C56" s="10" t="s">
        <v>250</v>
      </c>
      <c r="D56" s="17" t="s">
        <v>18</v>
      </c>
      <c r="E56" s="17" t="s">
        <v>251</v>
      </c>
      <c r="F56" s="65">
        <v>1966</v>
      </c>
      <c r="G56" s="18">
        <v>0.022048611111111113</v>
      </c>
      <c r="H56" s="60">
        <f t="shared" si="1"/>
        <v>0.004930555555555556</v>
      </c>
    </row>
    <row r="57" spans="1:8" ht="16.5" customHeight="1">
      <c r="A57" s="58" t="s">
        <v>103</v>
      </c>
      <c r="B57" s="59">
        <v>75</v>
      </c>
      <c r="C57" s="10" t="s">
        <v>252</v>
      </c>
      <c r="D57" s="17" t="s">
        <v>18</v>
      </c>
      <c r="E57" s="17" t="s">
        <v>253</v>
      </c>
      <c r="F57" s="61">
        <v>1963</v>
      </c>
      <c r="G57" s="18">
        <v>0.022129629629629628</v>
      </c>
      <c r="H57" s="60">
        <f t="shared" si="1"/>
        <v>0.005011574074074071</v>
      </c>
    </row>
    <row r="58" spans="1:8" ht="16.5" customHeight="1">
      <c r="A58" s="58" t="s">
        <v>104</v>
      </c>
      <c r="B58" s="59">
        <v>100</v>
      </c>
      <c r="C58" s="10" t="s">
        <v>254</v>
      </c>
      <c r="D58" s="17" t="s">
        <v>17</v>
      </c>
      <c r="E58" s="17" t="s">
        <v>249</v>
      </c>
      <c r="F58" s="61">
        <v>1995</v>
      </c>
      <c r="G58" s="18">
        <v>0.022141203703703705</v>
      </c>
      <c r="H58" s="60">
        <f t="shared" si="1"/>
        <v>0.005023148148148148</v>
      </c>
    </row>
    <row r="59" spans="1:8" ht="16.5" customHeight="1">
      <c r="A59" s="54" t="s">
        <v>105</v>
      </c>
      <c r="B59" s="55">
        <v>86</v>
      </c>
      <c r="C59" s="11" t="s">
        <v>255</v>
      </c>
      <c r="D59" s="12" t="s">
        <v>256</v>
      </c>
      <c r="E59" s="12" t="s">
        <v>4</v>
      </c>
      <c r="F59" s="56">
        <v>1973</v>
      </c>
      <c r="G59" s="19">
        <v>0.02241898148148148</v>
      </c>
      <c r="H59" s="57">
        <f t="shared" si="1"/>
        <v>0.005300925925925924</v>
      </c>
    </row>
    <row r="60" spans="1:8" ht="16.5" customHeight="1">
      <c r="A60" s="58" t="s">
        <v>106</v>
      </c>
      <c r="B60" s="59">
        <v>30</v>
      </c>
      <c r="C60" s="70" t="s">
        <v>1</v>
      </c>
      <c r="D60" s="42" t="s">
        <v>0</v>
      </c>
      <c r="E60" s="42" t="s">
        <v>2</v>
      </c>
      <c r="F60" s="43">
        <v>1988</v>
      </c>
      <c r="G60" s="18">
        <v>0.02245370370370371</v>
      </c>
      <c r="H60" s="60">
        <f t="shared" si="1"/>
        <v>0.005335648148148152</v>
      </c>
    </row>
    <row r="61" spans="1:8" s="38" customFormat="1" ht="16.5" customHeight="1">
      <c r="A61" s="50" t="s">
        <v>107</v>
      </c>
      <c r="B61" s="51">
        <v>56</v>
      </c>
      <c r="C61" s="39" t="s">
        <v>10</v>
      </c>
      <c r="D61" s="40" t="s">
        <v>9</v>
      </c>
      <c r="E61" s="40" t="s">
        <v>11</v>
      </c>
      <c r="F61" s="52">
        <v>1980</v>
      </c>
      <c r="G61" s="16">
        <v>0.022511574074074073</v>
      </c>
      <c r="H61" s="53">
        <f t="shared" si="1"/>
        <v>0.005393518518518516</v>
      </c>
    </row>
    <row r="62" spans="1:8" s="38" customFormat="1" ht="16.5" customHeight="1">
      <c r="A62" s="50" t="s">
        <v>108</v>
      </c>
      <c r="B62" s="51">
        <v>51</v>
      </c>
      <c r="C62" s="39" t="s">
        <v>175</v>
      </c>
      <c r="D62" s="40" t="s">
        <v>174</v>
      </c>
      <c r="E62" s="40" t="s">
        <v>176</v>
      </c>
      <c r="F62" s="52">
        <v>1971</v>
      </c>
      <c r="G62" s="16">
        <v>0.022604166666666665</v>
      </c>
      <c r="H62" s="53">
        <f t="shared" si="1"/>
        <v>0.005486111111111108</v>
      </c>
    </row>
    <row r="63" spans="1:8" s="38" customFormat="1" ht="16.5" customHeight="1">
      <c r="A63" s="50" t="s">
        <v>109</v>
      </c>
      <c r="B63" s="51">
        <v>27</v>
      </c>
      <c r="C63" s="39" t="s">
        <v>33</v>
      </c>
      <c r="D63" s="40" t="s">
        <v>3</v>
      </c>
      <c r="E63" s="40" t="s">
        <v>257</v>
      </c>
      <c r="F63" s="52">
        <v>1970</v>
      </c>
      <c r="G63" s="16">
        <v>0.022835648148148147</v>
      </c>
      <c r="H63" s="53">
        <f t="shared" si="1"/>
        <v>0.00571759259259259</v>
      </c>
    </row>
    <row r="64" spans="1:8" s="38" customFormat="1" ht="16.5" customHeight="1">
      <c r="A64" s="50" t="s">
        <v>110</v>
      </c>
      <c r="B64" s="51">
        <v>92</v>
      </c>
      <c r="C64" s="15" t="s">
        <v>157</v>
      </c>
      <c r="D64" s="22" t="s">
        <v>35</v>
      </c>
      <c r="E64" s="22" t="s">
        <v>30</v>
      </c>
      <c r="F64" s="62">
        <v>1986</v>
      </c>
      <c r="G64" s="16">
        <v>0.022847222222222224</v>
      </c>
      <c r="H64" s="53">
        <f t="shared" si="1"/>
        <v>0.005729166666666667</v>
      </c>
    </row>
    <row r="65" spans="1:8" s="38" customFormat="1" ht="16.5" customHeight="1">
      <c r="A65" s="50" t="s">
        <v>111</v>
      </c>
      <c r="B65" s="51">
        <v>94</v>
      </c>
      <c r="C65" s="15" t="s">
        <v>155</v>
      </c>
      <c r="D65" s="22" t="s">
        <v>156</v>
      </c>
      <c r="E65" s="22" t="s">
        <v>32</v>
      </c>
      <c r="F65" s="63">
        <v>1971</v>
      </c>
      <c r="G65" s="16">
        <v>0.02292824074074074</v>
      </c>
      <c r="H65" s="53">
        <f t="shared" si="1"/>
        <v>0.005810185185185182</v>
      </c>
    </row>
    <row r="66" spans="1:8" s="38" customFormat="1" ht="16.5" customHeight="1">
      <c r="A66" s="50" t="s">
        <v>112</v>
      </c>
      <c r="B66" s="51">
        <v>33</v>
      </c>
      <c r="C66" s="39" t="s">
        <v>205</v>
      </c>
      <c r="D66" s="40" t="s">
        <v>35</v>
      </c>
      <c r="E66" s="40" t="s">
        <v>206</v>
      </c>
      <c r="F66" s="52">
        <v>1971</v>
      </c>
      <c r="G66" s="16">
        <v>0.022962962962962966</v>
      </c>
      <c r="H66" s="53">
        <f t="shared" si="1"/>
        <v>0.00584490740740741</v>
      </c>
    </row>
    <row r="67" spans="1:8" s="38" customFormat="1" ht="16.5" customHeight="1">
      <c r="A67" s="50" t="s">
        <v>113</v>
      </c>
      <c r="B67" s="51">
        <v>42</v>
      </c>
      <c r="C67" s="39" t="s">
        <v>179</v>
      </c>
      <c r="D67" s="40" t="s">
        <v>35</v>
      </c>
      <c r="E67" s="40" t="s">
        <v>180</v>
      </c>
      <c r="F67" s="52">
        <v>1999</v>
      </c>
      <c r="G67" s="16">
        <v>0.023009259259259257</v>
      </c>
      <c r="H67" s="53">
        <f t="shared" si="1"/>
        <v>0.005891203703703701</v>
      </c>
    </row>
    <row r="68" spans="1:8" s="38" customFormat="1" ht="16.5" customHeight="1">
      <c r="A68" s="50" t="s">
        <v>114</v>
      </c>
      <c r="B68" s="51">
        <v>76</v>
      </c>
      <c r="C68" s="15" t="s">
        <v>173</v>
      </c>
      <c r="D68" s="22" t="s">
        <v>174</v>
      </c>
      <c r="E68" s="22" t="s">
        <v>16</v>
      </c>
      <c r="F68" s="63">
        <v>1976</v>
      </c>
      <c r="G68" s="16">
        <v>0.023020833333333334</v>
      </c>
      <c r="H68" s="53">
        <f t="shared" si="1"/>
        <v>0.005902777777777778</v>
      </c>
    </row>
    <row r="69" spans="1:8" s="38" customFormat="1" ht="16.5" customHeight="1">
      <c r="A69" s="50" t="s">
        <v>115</v>
      </c>
      <c r="B69" s="51">
        <v>62</v>
      </c>
      <c r="C69" s="39" t="s">
        <v>212</v>
      </c>
      <c r="D69" s="40" t="s">
        <v>211</v>
      </c>
      <c r="E69" s="40" t="s">
        <v>188</v>
      </c>
      <c r="F69" s="52">
        <v>1999</v>
      </c>
      <c r="G69" s="16">
        <v>0.023078703703703702</v>
      </c>
      <c r="H69" s="53">
        <f t="shared" si="1"/>
        <v>0.0059606481481481455</v>
      </c>
    </row>
    <row r="70" spans="1:8" ht="16.5" customHeight="1">
      <c r="A70" s="54" t="s">
        <v>116</v>
      </c>
      <c r="B70" s="55">
        <v>1</v>
      </c>
      <c r="C70" s="24" t="s">
        <v>198</v>
      </c>
      <c r="D70" s="25" t="s">
        <v>8</v>
      </c>
      <c r="E70" s="25" t="s">
        <v>40</v>
      </c>
      <c r="F70" s="66">
        <v>1981</v>
      </c>
      <c r="G70" s="19">
        <v>0.023206018518518515</v>
      </c>
      <c r="H70" s="57">
        <f aca="true" t="shared" si="2" ref="H70:H98">G70-$G$5</f>
        <v>0.006087962962962958</v>
      </c>
    </row>
    <row r="71" spans="1:8" ht="16.5" customHeight="1">
      <c r="A71" s="50" t="s">
        <v>117</v>
      </c>
      <c r="B71" s="51">
        <v>104</v>
      </c>
      <c r="C71" s="15" t="s">
        <v>258</v>
      </c>
      <c r="D71" s="22" t="s">
        <v>19</v>
      </c>
      <c r="E71" s="22" t="s">
        <v>259</v>
      </c>
      <c r="F71" s="62">
        <v>1980</v>
      </c>
      <c r="G71" s="16">
        <v>0.023310185185185187</v>
      </c>
      <c r="H71" s="53">
        <f t="shared" si="2"/>
        <v>0.006192129629629631</v>
      </c>
    </row>
    <row r="72" spans="1:8" ht="16.5" customHeight="1">
      <c r="A72" s="50" t="s">
        <v>118</v>
      </c>
      <c r="B72" s="51">
        <v>17</v>
      </c>
      <c r="C72" s="70" t="s">
        <v>146</v>
      </c>
      <c r="D72" s="42" t="s">
        <v>17</v>
      </c>
      <c r="E72" s="42" t="s">
        <v>47</v>
      </c>
      <c r="F72" s="43">
        <v>1957</v>
      </c>
      <c r="G72" s="16">
        <v>0.023472222222222217</v>
      </c>
      <c r="H72" s="53">
        <f t="shared" si="2"/>
        <v>0.006354166666666661</v>
      </c>
    </row>
    <row r="73" spans="1:8" ht="16.5" customHeight="1">
      <c r="A73" s="50" t="s">
        <v>119</v>
      </c>
      <c r="B73" s="51">
        <v>23</v>
      </c>
      <c r="C73" s="70" t="s">
        <v>134</v>
      </c>
      <c r="D73" s="42" t="s">
        <v>44</v>
      </c>
      <c r="E73" s="42" t="s">
        <v>135</v>
      </c>
      <c r="F73" s="43">
        <v>1959</v>
      </c>
      <c r="G73" s="16">
        <v>0.023657407407407408</v>
      </c>
      <c r="H73" s="53">
        <f t="shared" si="2"/>
        <v>0.006539351851851852</v>
      </c>
    </row>
    <row r="74" spans="1:8" ht="16.5" customHeight="1">
      <c r="A74" s="54" t="s">
        <v>120</v>
      </c>
      <c r="B74" s="55">
        <v>6</v>
      </c>
      <c r="C74" s="24" t="s">
        <v>213</v>
      </c>
      <c r="D74" s="25" t="s">
        <v>8</v>
      </c>
      <c r="E74" s="25" t="s">
        <v>7</v>
      </c>
      <c r="F74" s="66">
        <v>1984</v>
      </c>
      <c r="G74" s="19">
        <v>0.023715277777777776</v>
      </c>
      <c r="H74" s="57">
        <f t="shared" si="2"/>
        <v>0.00659722222222222</v>
      </c>
    </row>
    <row r="75" spans="1:8" ht="16.5" customHeight="1">
      <c r="A75" s="50" t="s">
        <v>121</v>
      </c>
      <c r="B75" s="51">
        <v>91</v>
      </c>
      <c r="C75" s="15" t="s">
        <v>260</v>
      </c>
      <c r="D75" s="22" t="s">
        <v>182</v>
      </c>
      <c r="E75" s="22" t="s">
        <v>261</v>
      </c>
      <c r="F75" s="63">
        <v>1957</v>
      </c>
      <c r="G75" s="16">
        <v>0.023807870370370368</v>
      </c>
      <c r="H75" s="53">
        <f t="shared" si="2"/>
        <v>0.006689814814814812</v>
      </c>
    </row>
    <row r="76" spans="1:8" ht="16.5" customHeight="1">
      <c r="A76" s="54" t="s">
        <v>122</v>
      </c>
      <c r="B76" s="55">
        <v>95</v>
      </c>
      <c r="C76" s="11" t="s">
        <v>158</v>
      </c>
      <c r="D76" s="12" t="s">
        <v>159</v>
      </c>
      <c r="E76" s="12" t="s">
        <v>16</v>
      </c>
      <c r="F76" s="56">
        <v>1998</v>
      </c>
      <c r="G76" s="19">
        <v>0.023854166666666666</v>
      </c>
      <c r="H76" s="57">
        <f t="shared" si="2"/>
        <v>0.006736111111111109</v>
      </c>
    </row>
    <row r="77" spans="1:8" ht="16.5" customHeight="1">
      <c r="A77" s="50" t="s">
        <v>129</v>
      </c>
      <c r="B77" s="51">
        <v>68</v>
      </c>
      <c r="C77" s="15" t="s">
        <v>282</v>
      </c>
      <c r="D77" s="22" t="s">
        <v>262</v>
      </c>
      <c r="E77" s="22" t="s">
        <v>235</v>
      </c>
      <c r="F77" s="63">
        <v>1969</v>
      </c>
      <c r="G77" s="16">
        <v>0.02388888888888889</v>
      </c>
      <c r="H77" s="53">
        <f t="shared" si="2"/>
        <v>0.0067708333333333336</v>
      </c>
    </row>
    <row r="78" spans="1:8" ht="16.5" customHeight="1">
      <c r="A78" s="50" t="s">
        <v>164</v>
      </c>
      <c r="B78" s="51">
        <v>105</v>
      </c>
      <c r="C78" s="15" t="s">
        <v>263</v>
      </c>
      <c r="D78" s="22" t="s">
        <v>264</v>
      </c>
      <c r="E78" s="22" t="s">
        <v>16</v>
      </c>
      <c r="F78" s="62">
        <v>2006</v>
      </c>
      <c r="G78" s="16">
        <v>0.023935185185185184</v>
      </c>
      <c r="H78" s="53">
        <f t="shared" si="2"/>
        <v>0.006817129629629628</v>
      </c>
    </row>
    <row r="79" spans="1:8" ht="16.5" customHeight="1">
      <c r="A79" s="54" t="s">
        <v>165</v>
      </c>
      <c r="B79" s="55">
        <v>88</v>
      </c>
      <c r="C79" s="11" t="s">
        <v>302</v>
      </c>
      <c r="D79" s="12" t="s">
        <v>163</v>
      </c>
      <c r="E79" s="12" t="s">
        <v>32</v>
      </c>
      <c r="F79" s="64">
        <v>1981</v>
      </c>
      <c r="G79" s="19">
        <v>0.024027777777777776</v>
      </c>
      <c r="H79" s="57">
        <f t="shared" si="2"/>
        <v>0.00690972222222222</v>
      </c>
    </row>
    <row r="80" spans="1:8" ht="16.5" customHeight="1">
      <c r="A80" s="50" t="s">
        <v>166</v>
      </c>
      <c r="B80" s="51">
        <v>84</v>
      </c>
      <c r="C80" s="15" t="s">
        <v>26</v>
      </c>
      <c r="D80" s="22" t="s">
        <v>27</v>
      </c>
      <c r="E80" s="22" t="s">
        <v>47</v>
      </c>
      <c r="F80" s="62">
        <v>1997</v>
      </c>
      <c r="G80" s="16">
        <v>0.024259259259259258</v>
      </c>
      <c r="H80" s="53">
        <f t="shared" si="2"/>
        <v>0.007141203703703702</v>
      </c>
    </row>
    <row r="81" spans="1:8" ht="16.5" customHeight="1">
      <c r="A81" s="50" t="s">
        <v>167</v>
      </c>
      <c r="B81" s="52">
        <v>28</v>
      </c>
      <c r="C81" s="70" t="s">
        <v>33</v>
      </c>
      <c r="D81" s="42" t="s">
        <v>153</v>
      </c>
      <c r="E81" s="42" t="s">
        <v>257</v>
      </c>
      <c r="F81" s="43">
        <v>1996</v>
      </c>
      <c r="G81" s="16">
        <v>0.02428240740740741</v>
      </c>
      <c r="H81" s="53">
        <f t="shared" si="2"/>
        <v>0.007164351851851852</v>
      </c>
    </row>
    <row r="82" spans="1:8" ht="16.5" customHeight="1">
      <c r="A82" s="50" t="s">
        <v>168</v>
      </c>
      <c r="B82" s="51">
        <v>61</v>
      </c>
      <c r="C82" s="70" t="s">
        <v>38</v>
      </c>
      <c r="D82" s="42" t="s">
        <v>0</v>
      </c>
      <c r="E82" s="42" t="s">
        <v>217</v>
      </c>
      <c r="F82" s="43">
        <v>1976</v>
      </c>
      <c r="G82" s="16">
        <v>0.02459490740740741</v>
      </c>
      <c r="H82" s="53">
        <f t="shared" si="2"/>
        <v>0.007476851851851853</v>
      </c>
    </row>
    <row r="83" spans="1:8" ht="16.5" customHeight="1">
      <c r="A83" s="50" t="s">
        <v>169</v>
      </c>
      <c r="B83" s="51">
        <v>36</v>
      </c>
      <c r="C83" s="70" t="s">
        <v>181</v>
      </c>
      <c r="D83" s="42" t="s">
        <v>27</v>
      </c>
      <c r="E83" s="42" t="s">
        <v>301</v>
      </c>
      <c r="F83" s="43">
        <v>1957</v>
      </c>
      <c r="G83" s="16">
        <v>0.02525462962962963</v>
      </c>
      <c r="H83" s="53">
        <f t="shared" si="2"/>
        <v>0.008136574074074074</v>
      </c>
    </row>
    <row r="84" spans="1:8" ht="16.5" customHeight="1">
      <c r="A84" s="54" t="s">
        <v>170</v>
      </c>
      <c r="B84" s="55">
        <v>77</v>
      </c>
      <c r="C84" s="11" t="s">
        <v>279</v>
      </c>
      <c r="D84" s="12" t="s">
        <v>45</v>
      </c>
      <c r="E84" s="12" t="s">
        <v>180</v>
      </c>
      <c r="F84" s="64">
        <v>1970</v>
      </c>
      <c r="G84" s="19">
        <v>0.025520833333333336</v>
      </c>
      <c r="H84" s="57">
        <f t="shared" si="2"/>
        <v>0.00840277777777778</v>
      </c>
    </row>
    <row r="85" spans="1:8" ht="16.5" customHeight="1">
      <c r="A85" s="50" t="s">
        <v>265</v>
      </c>
      <c r="B85" s="43">
        <v>38</v>
      </c>
      <c r="C85" s="70" t="s">
        <v>225</v>
      </c>
      <c r="D85" s="42" t="s">
        <v>0</v>
      </c>
      <c r="E85" s="42" t="s">
        <v>47</v>
      </c>
      <c r="F85" s="43">
        <v>1988</v>
      </c>
      <c r="G85" s="18">
        <v>0.02585648148148148</v>
      </c>
      <c r="H85" s="53">
        <f t="shared" si="2"/>
        <v>0.008738425925925924</v>
      </c>
    </row>
    <row r="86" spans="1:8" ht="16.5" customHeight="1">
      <c r="A86" s="50" t="s">
        <v>266</v>
      </c>
      <c r="B86" s="43">
        <v>89</v>
      </c>
      <c r="C86" s="70" t="s">
        <v>280</v>
      </c>
      <c r="D86" s="42" t="s">
        <v>283</v>
      </c>
      <c r="E86" s="42" t="s">
        <v>284</v>
      </c>
      <c r="F86" s="43">
        <v>1966</v>
      </c>
      <c r="G86" s="18">
        <v>0.025891203703703704</v>
      </c>
      <c r="H86" s="53">
        <f t="shared" si="2"/>
        <v>0.008773148148148148</v>
      </c>
    </row>
    <row r="87" spans="1:8" ht="16.5" customHeight="1">
      <c r="A87" s="54" t="s">
        <v>267</v>
      </c>
      <c r="B87" s="66">
        <v>72</v>
      </c>
      <c r="C87" s="24" t="s">
        <v>50</v>
      </c>
      <c r="D87" s="25" t="s">
        <v>8</v>
      </c>
      <c r="E87" s="25" t="s">
        <v>30</v>
      </c>
      <c r="F87" s="66">
        <v>1981</v>
      </c>
      <c r="G87" s="19">
        <v>0.02596064814814815</v>
      </c>
      <c r="H87" s="57">
        <f t="shared" si="2"/>
        <v>0.008842592592592593</v>
      </c>
    </row>
    <row r="88" spans="1:8" ht="16.5" customHeight="1">
      <c r="A88" s="50" t="s">
        <v>268</v>
      </c>
      <c r="B88" s="43">
        <v>90</v>
      </c>
      <c r="C88" s="70" t="s">
        <v>285</v>
      </c>
      <c r="D88" s="42" t="s">
        <v>214</v>
      </c>
      <c r="E88" s="42" t="s">
        <v>11</v>
      </c>
      <c r="F88" s="43">
        <v>1991</v>
      </c>
      <c r="G88" s="18">
        <v>0.026006944444444447</v>
      </c>
      <c r="H88" s="53">
        <f t="shared" si="2"/>
        <v>0.00888888888888889</v>
      </c>
    </row>
    <row r="89" spans="1:8" ht="16.5" customHeight="1">
      <c r="A89" s="50" t="s">
        <v>269</v>
      </c>
      <c r="B89" s="43">
        <v>106</v>
      </c>
      <c r="C89" s="70" t="s">
        <v>286</v>
      </c>
      <c r="D89" s="42" t="s">
        <v>172</v>
      </c>
      <c r="E89" s="42" t="s">
        <v>287</v>
      </c>
      <c r="F89" s="61">
        <v>1959</v>
      </c>
      <c r="G89" s="18">
        <v>0.026076388888888885</v>
      </c>
      <c r="H89" s="53">
        <f t="shared" si="2"/>
        <v>0.008958333333333329</v>
      </c>
    </row>
    <row r="90" spans="1:8" ht="16.5" customHeight="1">
      <c r="A90" s="54" t="s">
        <v>270</v>
      </c>
      <c r="B90" s="66">
        <v>11</v>
      </c>
      <c r="C90" s="24" t="s">
        <v>160</v>
      </c>
      <c r="D90" s="25" t="s">
        <v>45</v>
      </c>
      <c r="E90" s="25" t="s">
        <v>161</v>
      </c>
      <c r="F90" s="66">
        <v>1980</v>
      </c>
      <c r="G90" s="19">
        <v>0.026608796296296297</v>
      </c>
      <c r="H90" s="57">
        <f t="shared" si="2"/>
        <v>0.00949074074074074</v>
      </c>
    </row>
    <row r="91" spans="1:8" ht="16.5" customHeight="1">
      <c r="A91" s="54" t="s">
        <v>271</v>
      </c>
      <c r="B91" s="66">
        <v>10</v>
      </c>
      <c r="C91" s="24" t="s">
        <v>162</v>
      </c>
      <c r="D91" s="25" t="s">
        <v>163</v>
      </c>
      <c r="E91" s="25" t="s">
        <v>218</v>
      </c>
      <c r="F91" s="66">
        <v>1970</v>
      </c>
      <c r="G91" s="19">
        <v>0.027337962962962963</v>
      </c>
      <c r="H91" s="57">
        <f t="shared" si="2"/>
        <v>0.010219907407407407</v>
      </c>
    </row>
    <row r="92" spans="1:8" ht="16.5" customHeight="1">
      <c r="A92" s="50" t="s">
        <v>272</v>
      </c>
      <c r="B92" s="43">
        <v>46</v>
      </c>
      <c r="C92" s="70" t="s">
        <v>173</v>
      </c>
      <c r="D92" s="42" t="s">
        <v>18</v>
      </c>
      <c r="E92" s="42" t="s">
        <v>194</v>
      </c>
      <c r="F92" s="43">
        <v>1973</v>
      </c>
      <c r="G92" s="18">
        <v>0.02774305555555556</v>
      </c>
      <c r="H92" s="53">
        <f t="shared" si="2"/>
        <v>0.010625000000000002</v>
      </c>
    </row>
    <row r="93" spans="1:8" ht="16.5" customHeight="1">
      <c r="A93" s="54" t="s">
        <v>273</v>
      </c>
      <c r="B93" s="66">
        <v>41</v>
      </c>
      <c r="C93" s="24" t="s">
        <v>193</v>
      </c>
      <c r="D93" s="25" t="s">
        <v>163</v>
      </c>
      <c r="E93" s="25" t="s">
        <v>194</v>
      </c>
      <c r="F93" s="66">
        <v>1981</v>
      </c>
      <c r="G93" s="19">
        <v>0.02775462962962963</v>
      </c>
      <c r="H93" s="57">
        <f t="shared" si="2"/>
        <v>0.010636574074074073</v>
      </c>
    </row>
    <row r="94" spans="1:8" ht="16.5" customHeight="1">
      <c r="A94" s="54" t="s">
        <v>274</v>
      </c>
      <c r="B94" s="66">
        <v>103</v>
      </c>
      <c r="C94" s="24" t="s">
        <v>288</v>
      </c>
      <c r="D94" s="25" t="s">
        <v>223</v>
      </c>
      <c r="E94" s="25" t="s">
        <v>289</v>
      </c>
      <c r="F94" s="56">
        <v>1972</v>
      </c>
      <c r="G94" s="19">
        <v>0.028287037037037038</v>
      </c>
      <c r="H94" s="57">
        <f t="shared" si="2"/>
        <v>0.011168981481481481</v>
      </c>
    </row>
    <row r="95" spans="1:8" ht="16.5" customHeight="1">
      <c r="A95" s="50" t="s">
        <v>275</v>
      </c>
      <c r="B95" s="43">
        <v>129</v>
      </c>
      <c r="C95" s="70" t="s">
        <v>152</v>
      </c>
      <c r="D95" s="42" t="s">
        <v>46</v>
      </c>
      <c r="E95" s="42" t="s">
        <v>11</v>
      </c>
      <c r="F95" s="43">
        <v>1972</v>
      </c>
      <c r="G95" s="18">
        <v>0.02854166666666667</v>
      </c>
      <c r="H95" s="53">
        <f t="shared" si="2"/>
        <v>0.011423611111111114</v>
      </c>
    </row>
    <row r="96" spans="1:8" ht="16.5" customHeight="1">
      <c r="A96" s="50" t="s">
        <v>276</v>
      </c>
      <c r="B96" s="43">
        <v>4</v>
      </c>
      <c r="C96" s="70" t="s">
        <v>221</v>
      </c>
      <c r="D96" s="42" t="s">
        <v>19</v>
      </c>
      <c r="E96" s="42" t="s">
        <v>222</v>
      </c>
      <c r="F96" s="43">
        <v>1941</v>
      </c>
      <c r="G96" s="18">
        <v>0.028657407407407406</v>
      </c>
      <c r="H96" s="53">
        <f t="shared" si="2"/>
        <v>0.01153935185185185</v>
      </c>
    </row>
    <row r="97" spans="1:8" ht="16.5" customHeight="1">
      <c r="A97" s="50" t="s">
        <v>277</v>
      </c>
      <c r="B97" s="43">
        <v>60</v>
      </c>
      <c r="C97" s="70" t="s">
        <v>38</v>
      </c>
      <c r="D97" s="42" t="s">
        <v>13</v>
      </c>
      <c r="E97" s="42" t="s">
        <v>32</v>
      </c>
      <c r="F97" s="43">
        <v>1949</v>
      </c>
      <c r="G97" s="18">
        <v>0.03071759259259259</v>
      </c>
      <c r="H97" s="53">
        <f t="shared" si="2"/>
        <v>0.013599537037037035</v>
      </c>
    </row>
    <row r="98" spans="1:8" ht="16.5" customHeight="1" thickBot="1">
      <c r="A98" s="90" t="s">
        <v>278</v>
      </c>
      <c r="B98" s="91">
        <v>67</v>
      </c>
      <c r="C98" s="92" t="s">
        <v>290</v>
      </c>
      <c r="D98" s="93" t="s">
        <v>31</v>
      </c>
      <c r="E98" s="93" t="s">
        <v>140</v>
      </c>
      <c r="F98" s="91">
        <v>1995</v>
      </c>
      <c r="G98" s="23">
        <v>0.032407407407407406</v>
      </c>
      <c r="H98" s="67">
        <f t="shared" si="2"/>
        <v>0.015289351851851849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" width="5.140625" style="2" customWidth="1"/>
    <col min="2" max="2" width="7.7109375" style="2" customWidth="1"/>
    <col min="3" max="3" width="13.7109375" style="2" customWidth="1"/>
    <col min="4" max="4" width="9.140625" style="2" customWidth="1"/>
    <col min="5" max="5" width="24.57421875" style="2" customWidth="1"/>
    <col min="6" max="6" width="8.00390625" style="2" customWidth="1"/>
    <col min="7" max="7" width="9.140625" style="2" customWidth="1"/>
    <col min="8" max="8" width="9.14062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300</v>
      </c>
      <c r="E1" s="129"/>
      <c r="F1" s="130"/>
      <c r="G1" s="8"/>
    </row>
    <row r="2" spans="1:8" ht="23.25" customHeight="1" thickBot="1">
      <c r="A2" s="144" t="s">
        <v>132</v>
      </c>
      <c r="B2" s="145" t="s">
        <v>131</v>
      </c>
      <c r="C2" s="132" t="s">
        <v>125</v>
      </c>
      <c r="D2" s="132" t="s">
        <v>126</v>
      </c>
      <c r="E2" s="146" t="s">
        <v>127</v>
      </c>
      <c r="F2" s="147" t="s">
        <v>124</v>
      </c>
      <c r="G2" s="131" t="s">
        <v>291</v>
      </c>
      <c r="H2" s="135" t="s">
        <v>130</v>
      </c>
    </row>
    <row r="3" spans="1:8" ht="23.25" customHeight="1">
      <c r="A3" s="117" t="s">
        <v>51</v>
      </c>
      <c r="B3" s="125">
        <v>74</v>
      </c>
      <c r="C3" s="126" t="s">
        <v>246</v>
      </c>
      <c r="D3" s="127" t="s">
        <v>247</v>
      </c>
      <c r="E3" s="127" t="s">
        <v>240</v>
      </c>
      <c r="F3" s="118">
        <v>1977</v>
      </c>
      <c r="G3" s="119">
        <v>0.021782407407407407</v>
      </c>
      <c r="H3" s="136">
        <f>G3-G3</f>
        <v>0</v>
      </c>
    </row>
    <row r="4" spans="1:8" ht="23.25" customHeight="1">
      <c r="A4" s="50" t="s">
        <v>52</v>
      </c>
      <c r="B4" s="52">
        <v>86</v>
      </c>
      <c r="C4" s="39" t="s">
        <v>255</v>
      </c>
      <c r="D4" s="40" t="s">
        <v>256</v>
      </c>
      <c r="E4" s="40" t="s">
        <v>4</v>
      </c>
      <c r="F4" s="63">
        <v>1973</v>
      </c>
      <c r="G4" s="16">
        <v>0.02241898148148148</v>
      </c>
      <c r="H4" s="138">
        <f>G4-$G$3</f>
        <v>0.0006365740740740741</v>
      </c>
    </row>
    <row r="5" spans="1:8" ht="23.25" customHeight="1">
      <c r="A5" s="50" t="s">
        <v>53</v>
      </c>
      <c r="B5" s="52">
        <v>77</v>
      </c>
      <c r="C5" s="39" t="s">
        <v>279</v>
      </c>
      <c r="D5" s="40" t="s">
        <v>45</v>
      </c>
      <c r="E5" s="40" t="s">
        <v>180</v>
      </c>
      <c r="F5" s="63">
        <v>1970</v>
      </c>
      <c r="G5" s="16">
        <v>0.025520833333333336</v>
      </c>
      <c r="H5" s="138">
        <f>G5-$G$3</f>
        <v>0.0037384259259259298</v>
      </c>
    </row>
    <row r="6" spans="1:8" ht="23.25" customHeight="1">
      <c r="A6" s="50" t="s">
        <v>54</v>
      </c>
      <c r="B6" s="52">
        <v>10</v>
      </c>
      <c r="C6" s="39" t="s">
        <v>162</v>
      </c>
      <c r="D6" s="40" t="s">
        <v>163</v>
      </c>
      <c r="E6" s="40" t="s">
        <v>218</v>
      </c>
      <c r="F6" s="52">
        <v>1970</v>
      </c>
      <c r="G6" s="16">
        <v>0.027337962962962963</v>
      </c>
      <c r="H6" s="138">
        <f>G6-$G$3</f>
        <v>0.005555555555555557</v>
      </c>
    </row>
    <row r="7" spans="1:8" ht="23.25" customHeight="1" thickBot="1">
      <c r="A7" s="120" t="s">
        <v>55</v>
      </c>
      <c r="B7" s="123">
        <v>103</v>
      </c>
      <c r="C7" s="121" t="s">
        <v>288</v>
      </c>
      <c r="D7" s="122" t="s">
        <v>223</v>
      </c>
      <c r="E7" s="122" t="s">
        <v>289</v>
      </c>
      <c r="F7" s="128">
        <v>1972</v>
      </c>
      <c r="G7" s="124">
        <v>0.028287037037037038</v>
      </c>
      <c r="H7" s="139">
        <f>G7-$G$3</f>
        <v>0.006504629629629631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4">
      <selection activeCell="B14" sqref="B14"/>
    </sheetView>
  </sheetViews>
  <sheetFormatPr defaultColWidth="9.140625" defaultRowHeight="23.25" customHeight="1"/>
  <cols>
    <col min="1" max="1" width="6.140625" style="2" customWidth="1"/>
    <col min="2" max="4" width="9.140625" style="2" customWidth="1"/>
    <col min="5" max="5" width="21.421875" style="2" customWidth="1"/>
    <col min="6" max="7" width="9.140625" style="2" customWidth="1"/>
    <col min="8" max="8" width="9.14062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292</v>
      </c>
      <c r="E1" s="129"/>
      <c r="F1" s="130"/>
      <c r="G1" s="8"/>
    </row>
    <row r="2" spans="1:8" s="9" customFormat="1" ht="23.25" customHeight="1" thickBot="1">
      <c r="A2" s="140" t="s">
        <v>132</v>
      </c>
      <c r="B2" s="141" t="s">
        <v>131</v>
      </c>
      <c r="C2" s="133" t="s">
        <v>125</v>
      </c>
      <c r="D2" s="133" t="s">
        <v>126</v>
      </c>
      <c r="E2" s="142" t="s">
        <v>127</v>
      </c>
      <c r="F2" s="143" t="s">
        <v>124</v>
      </c>
      <c r="G2" s="137" t="s">
        <v>291</v>
      </c>
      <c r="H2" s="134" t="s">
        <v>130</v>
      </c>
    </row>
    <row r="3" spans="1:8" ht="23.25" customHeight="1">
      <c r="A3" s="117" t="s">
        <v>51</v>
      </c>
      <c r="B3" s="125">
        <v>3</v>
      </c>
      <c r="C3" s="126" t="s">
        <v>191</v>
      </c>
      <c r="D3" s="127" t="s">
        <v>18</v>
      </c>
      <c r="E3" s="127" t="s">
        <v>192</v>
      </c>
      <c r="F3" s="125">
        <v>1996</v>
      </c>
      <c r="G3" s="119">
        <v>0.01744212962962963</v>
      </c>
      <c r="H3" s="136">
        <f>G3-G3</f>
        <v>0</v>
      </c>
    </row>
    <row r="4" spans="1:8" ht="23.25" customHeight="1">
      <c r="A4" s="50" t="s">
        <v>52</v>
      </c>
      <c r="B4" s="52">
        <v>43</v>
      </c>
      <c r="C4" s="39" t="s">
        <v>179</v>
      </c>
      <c r="D4" s="40" t="s">
        <v>183</v>
      </c>
      <c r="E4" s="40" t="s">
        <v>184</v>
      </c>
      <c r="F4" s="52">
        <v>1998</v>
      </c>
      <c r="G4" s="16">
        <v>0.01875</v>
      </c>
      <c r="H4" s="138">
        <f>G4-$G$3</f>
        <v>0.001307870370370369</v>
      </c>
    </row>
    <row r="5" spans="1:8" ht="23.25" customHeight="1">
      <c r="A5" s="50" t="s">
        <v>53</v>
      </c>
      <c r="B5" s="52">
        <v>21</v>
      </c>
      <c r="C5" s="39" t="s">
        <v>185</v>
      </c>
      <c r="D5" s="40" t="s">
        <v>153</v>
      </c>
      <c r="E5" s="40" t="s">
        <v>180</v>
      </c>
      <c r="F5" s="52">
        <v>1999</v>
      </c>
      <c r="G5" s="16">
        <v>0.01962962962962963</v>
      </c>
      <c r="H5" s="138">
        <f>G5-$G$3</f>
        <v>0.0021874999999999985</v>
      </c>
    </row>
    <row r="6" spans="1:8" ht="23.25" customHeight="1">
      <c r="A6" s="50" t="s">
        <v>54</v>
      </c>
      <c r="B6" s="52">
        <v>66</v>
      </c>
      <c r="C6" s="39" t="s">
        <v>152</v>
      </c>
      <c r="D6" s="40" t="s">
        <v>153</v>
      </c>
      <c r="E6" s="40" t="s">
        <v>154</v>
      </c>
      <c r="F6" s="63">
        <v>2000</v>
      </c>
      <c r="G6" s="16">
        <v>0.021180555555555553</v>
      </c>
      <c r="H6" s="138">
        <f aca="true" t="shared" si="0" ref="H6:H11">G6-$G$3</f>
        <v>0.003738425925925923</v>
      </c>
    </row>
    <row r="7" spans="1:8" ht="23.25" customHeight="1">
      <c r="A7" s="50" t="s">
        <v>55</v>
      </c>
      <c r="B7" s="52">
        <v>42</v>
      </c>
      <c r="C7" s="39" t="s">
        <v>179</v>
      </c>
      <c r="D7" s="40" t="s">
        <v>35</v>
      </c>
      <c r="E7" s="40" t="s">
        <v>180</v>
      </c>
      <c r="F7" s="52">
        <v>1999</v>
      </c>
      <c r="G7" s="16">
        <v>0.023009259259259257</v>
      </c>
      <c r="H7" s="138">
        <f t="shared" si="0"/>
        <v>0.005567129629629627</v>
      </c>
    </row>
    <row r="8" spans="1:8" ht="23.25" customHeight="1">
      <c r="A8" s="50" t="s">
        <v>56</v>
      </c>
      <c r="B8" s="52">
        <v>62</v>
      </c>
      <c r="C8" s="39" t="s">
        <v>212</v>
      </c>
      <c r="D8" s="40" t="s">
        <v>211</v>
      </c>
      <c r="E8" s="40" t="s">
        <v>188</v>
      </c>
      <c r="F8" s="52">
        <v>1999</v>
      </c>
      <c r="G8" s="16">
        <v>0.023078703703703702</v>
      </c>
      <c r="H8" s="138">
        <f t="shared" si="0"/>
        <v>0.005636574074074072</v>
      </c>
    </row>
    <row r="9" spans="1:8" ht="23.25" customHeight="1">
      <c r="A9" s="50" t="s">
        <v>57</v>
      </c>
      <c r="B9" s="52">
        <v>105</v>
      </c>
      <c r="C9" s="39" t="s">
        <v>263</v>
      </c>
      <c r="D9" s="40" t="s">
        <v>264</v>
      </c>
      <c r="E9" s="40" t="s">
        <v>16</v>
      </c>
      <c r="F9" s="63">
        <v>2006</v>
      </c>
      <c r="G9" s="16">
        <v>0.023935185185185184</v>
      </c>
      <c r="H9" s="138">
        <f t="shared" si="0"/>
        <v>0.006493055555555554</v>
      </c>
    </row>
    <row r="10" spans="1:8" ht="23.25" customHeight="1">
      <c r="A10" s="50" t="s">
        <v>58</v>
      </c>
      <c r="B10" s="52">
        <v>84</v>
      </c>
      <c r="C10" s="39" t="s">
        <v>26</v>
      </c>
      <c r="D10" s="40" t="s">
        <v>27</v>
      </c>
      <c r="E10" s="40" t="s">
        <v>47</v>
      </c>
      <c r="F10" s="63">
        <v>1997</v>
      </c>
      <c r="G10" s="16">
        <v>0.024259259259259258</v>
      </c>
      <c r="H10" s="138">
        <f t="shared" si="0"/>
        <v>0.006817129629629628</v>
      </c>
    </row>
    <row r="11" spans="1:8" ht="23.25" customHeight="1" thickBot="1">
      <c r="A11" s="120" t="s">
        <v>59</v>
      </c>
      <c r="B11" s="123">
        <v>28</v>
      </c>
      <c r="C11" s="121" t="s">
        <v>33</v>
      </c>
      <c r="D11" s="122" t="s">
        <v>153</v>
      </c>
      <c r="E11" s="122" t="s">
        <v>257</v>
      </c>
      <c r="F11" s="123">
        <v>1996</v>
      </c>
      <c r="G11" s="124">
        <v>0.02428240740740741</v>
      </c>
      <c r="H11" s="139">
        <f t="shared" si="0"/>
        <v>0.0068402777777777785</v>
      </c>
    </row>
  </sheetData>
  <sheetProtection/>
  <printOptions/>
  <pageMargins left="0.984251968503937" right="0.984251968503937" top="0.7874015748031497" bottom="0.7874015748031497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" width="6.140625" style="2" customWidth="1"/>
    <col min="2" max="2" width="9.140625" style="2" customWidth="1"/>
    <col min="3" max="3" width="12.7109375" style="2" bestFit="1" customWidth="1"/>
    <col min="4" max="4" width="9.140625" style="2" customWidth="1"/>
    <col min="5" max="5" width="22.57421875" style="2" bestFit="1" customWidth="1"/>
    <col min="6" max="6" width="8.140625" style="2" customWidth="1"/>
    <col min="7" max="7" width="8.28125" style="2" customWidth="1"/>
    <col min="8" max="8" width="8.5742187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293</v>
      </c>
      <c r="E1" s="129"/>
      <c r="F1" s="130"/>
      <c r="G1" s="8"/>
    </row>
    <row r="2" spans="1:8" s="9" customFormat="1" ht="23.25" customHeight="1" thickBot="1">
      <c r="A2" s="144" t="s">
        <v>132</v>
      </c>
      <c r="B2" s="145" t="s">
        <v>131</v>
      </c>
      <c r="C2" s="132" t="s">
        <v>125</v>
      </c>
      <c r="D2" s="132" t="s">
        <v>126</v>
      </c>
      <c r="E2" s="146" t="s">
        <v>127</v>
      </c>
      <c r="F2" s="147" t="s">
        <v>124</v>
      </c>
      <c r="G2" s="131" t="s">
        <v>291</v>
      </c>
      <c r="H2" s="135" t="s">
        <v>130</v>
      </c>
    </row>
    <row r="3" spans="1:8" ht="23.25" customHeight="1">
      <c r="A3" s="117" t="s">
        <v>51</v>
      </c>
      <c r="B3" s="125">
        <v>81</v>
      </c>
      <c r="C3" s="126" t="s">
        <v>231</v>
      </c>
      <c r="D3" s="127" t="s">
        <v>28</v>
      </c>
      <c r="E3" s="127" t="s">
        <v>47</v>
      </c>
      <c r="F3" s="118">
        <v>1995</v>
      </c>
      <c r="G3" s="119">
        <v>0.018298611111111113</v>
      </c>
      <c r="H3" s="136">
        <f>G3-G3</f>
        <v>0</v>
      </c>
    </row>
    <row r="4" spans="1:8" ht="23.25" customHeight="1">
      <c r="A4" s="50" t="s">
        <v>52</v>
      </c>
      <c r="B4" s="52">
        <v>63</v>
      </c>
      <c r="C4" s="39" t="s">
        <v>234</v>
      </c>
      <c r="D4" s="40" t="s">
        <v>214</v>
      </c>
      <c r="E4" s="40" t="s">
        <v>235</v>
      </c>
      <c r="F4" s="63">
        <v>1991</v>
      </c>
      <c r="G4" s="16">
        <v>0.018622685185185183</v>
      </c>
      <c r="H4" s="138">
        <f>G4-$G$3</f>
        <v>0.0003240740740740704</v>
      </c>
    </row>
    <row r="5" spans="1:8" ht="23.25" customHeight="1">
      <c r="A5" s="50" t="s">
        <v>53</v>
      </c>
      <c r="B5" s="52">
        <v>50</v>
      </c>
      <c r="C5" s="39" t="s">
        <v>202</v>
      </c>
      <c r="D5" s="40" t="s">
        <v>174</v>
      </c>
      <c r="E5" s="40" t="s">
        <v>203</v>
      </c>
      <c r="F5" s="52">
        <v>1985</v>
      </c>
      <c r="G5" s="16">
        <v>0.019398148148148147</v>
      </c>
      <c r="H5" s="138">
        <f>G5-$G$3</f>
        <v>0.0010995370370370343</v>
      </c>
    </row>
    <row r="6" spans="1:8" ht="23.25" customHeight="1">
      <c r="A6" s="50" t="s">
        <v>54</v>
      </c>
      <c r="B6" s="52">
        <v>45</v>
      </c>
      <c r="C6" s="39" t="s">
        <v>173</v>
      </c>
      <c r="D6" s="40" t="s">
        <v>172</v>
      </c>
      <c r="E6" s="40" t="s">
        <v>16</v>
      </c>
      <c r="F6" s="52">
        <v>1986</v>
      </c>
      <c r="G6" s="16">
        <v>0.020127314814814817</v>
      </c>
      <c r="H6" s="138">
        <f aca="true" t="shared" si="0" ref="H6:H16">G6-$G$3</f>
        <v>0.001828703703703704</v>
      </c>
    </row>
    <row r="7" spans="1:8" ht="23.25" customHeight="1">
      <c r="A7" s="50" t="s">
        <v>55</v>
      </c>
      <c r="B7" s="52">
        <v>49</v>
      </c>
      <c r="C7" s="39" t="s">
        <v>202</v>
      </c>
      <c r="D7" s="40" t="s">
        <v>3</v>
      </c>
      <c r="E7" s="40" t="s">
        <v>204</v>
      </c>
      <c r="F7" s="52">
        <v>1988</v>
      </c>
      <c r="G7" s="16">
        <v>0.021342592592592594</v>
      </c>
      <c r="H7" s="138">
        <f t="shared" si="0"/>
        <v>0.003043981481481481</v>
      </c>
    </row>
    <row r="8" spans="1:8" ht="23.25" customHeight="1">
      <c r="A8" s="50" t="s">
        <v>56</v>
      </c>
      <c r="B8" s="52">
        <v>9</v>
      </c>
      <c r="C8" s="39" t="s">
        <v>207</v>
      </c>
      <c r="D8" s="40" t="s">
        <v>14</v>
      </c>
      <c r="E8" s="40" t="s">
        <v>208</v>
      </c>
      <c r="F8" s="52">
        <v>1992</v>
      </c>
      <c r="G8" s="16">
        <v>0.021597222222222223</v>
      </c>
      <c r="H8" s="138">
        <f t="shared" si="0"/>
        <v>0.00329861111111111</v>
      </c>
    </row>
    <row r="9" spans="1:8" ht="23.25" customHeight="1">
      <c r="A9" s="50" t="s">
        <v>57</v>
      </c>
      <c r="B9" s="52">
        <v>29</v>
      </c>
      <c r="C9" s="39" t="s">
        <v>29</v>
      </c>
      <c r="D9" s="40" t="s">
        <v>28</v>
      </c>
      <c r="E9" s="40" t="s">
        <v>220</v>
      </c>
      <c r="F9" s="52">
        <v>1988</v>
      </c>
      <c r="G9" s="16">
        <v>0.021944444444444447</v>
      </c>
      <c r="H9" s="138">
        <f t="shared" si="0"/>
        <v>0.0036458333333333343</v>
      </c>
    </row>
    <row r="10" spans="1:8" ht="23.25" customHeight="1">
      <c r="A10" s="50" t="s">
        <v>58</v>
      </c>
      <c r="B10" s="52">
        <v>78</v>
      </c>
      <c r="C10" s="39" t="s">
        <v>138</v>
      </c>
      <c r="D10" s="40" t="s">
        <v>23</v>
      </c>
      <c r="E10" s="40" t="s">
        <v>139</v>
      </c>
      <c r="F10" s="63">
        <v>1988</v>
      </c>
      <c r="G10" s="16">
        <v>0.02199074074074074</v>
      </c>
      <c r="H10" s="138">
        <f t="shared" si="0"/>
        <v>0.0036921296296296285</v>
      </c>
    </row>
    <row r="11" spans="1:8" ht="23.25" customHeight="1">
      <c r="A11" s="50" t="s">
        <v>59</v>
      </c>
      <c r="B11" s="52">
        <v>99</v>
      </c>
      <c r="C11" s="39" t="s">
        <v>248</v>
      </c>
      <c r="D11" s="40" t="s">
        <v>214</v>
      </c>
      <c r="E11" s="40" t="s">
        <v>249</v>
      </c>
      <c r="F11" s="63">
        <v>1992</v>
      </c>
      <c r="G11" s="16">
        <v>0.02201388888888889</v>
      </c>
      <c r="H11" s="138">
        <f t="shared" si="0"/>
        <v>0.0037152777777777757</v>
      </c>
    </row>
    <row r="12" spans="1:8" ht="23.25" customHeight="1">
      <c r="A12" s="50" t="s">
        <v>60</v>
      </c>
      <c r="B12" s="52">
        <v>100</v>
      </c>
      <c r="C12" s="39" t="s">
        <v>254</v>
      </c>
      <c r="D12" s="40" t="s">
        <v>17</v>
      </c>
      <c r="E12" s="40" t="s">
        <v>249</v>
      </c>
      <c r="F12" s="63">
        <v>1995</v>
      </c>
      <c r="G12" s="16">
        <v>0.022141203703703705</v>
      </c>
      <c r="H12" s="138">
        <f t="shared" si="0"/>
        <v>0.003842592592592592</v>
      </c>
    </row>
    <row r="13" spans="1:8" ht="23.25" customHeight="1">
      <c r="A13" s="50" t="s">
        <v>61</v>
      </c>
      <c r="B13" s="52">
        <v>30</v>
      </c>
      <c r="C13" s="39" t="s">
        <v>1</v>
      </c>
      <c r="D13" s="40" t="s">
        <v>0</v>
      </c>
      <c r="E13" s="40" t="s">
        <v>2</v>
      </c>
      <c r="F13" s="52">
        <v>1988</v>
      </c>
      <c r="G13" s="16">
        <v>0.02245370370370371</v>
      </c>
      <c r="H13" s="138">
        <f t="shared" si="0"/>
        <v>0.004155092592592596</v>
      </c>
    </row>
    <row r="14" spans="1:8" ht="23.25" customHeight="1">
      <c r="A14" s="50" t="s">
        <v>62</v>
      </c>
      <c r="B14" s="52">
        <v>92</v>
      </c>
      <c r="C14" s="39" t="s">
        <v>157</v>
      </c>
      <c r="D14" s="40" t="s">
        <v>35</v>
      </c>
      <c r="E14" s="40" t="s">
        <v>30</v>
      </c>
      <c r="F14" s="63">
        <v>1986</v>
      </c>
      <c r="G14" s="16">
        <v>0.022847222222222224</v>
      </c>
      <c r="H14" s="138">
        <f t="shared" si="0"/>
        <v>0.004548611111111111</v>
      </c>
    </row>
    <row r="15" spans="1:8" ht="23.25" customHeight="1">
      <c r="A15" s="50" t="s">
        <v>63</v>
      </c>
      <c r="B15" s="52">
        <v>38</v>
      </c>
      <c r="C15" s="39" t="s">
        <v>225</v>
      </c>
      <c r="D15" s="40" t="s">
        <v>0</v>
      </c>
      <c r="E15" s="40" t="s">
        <v>47</v>
      </c>
      <c r="F15" s="52">
        <v>1988</v>
      </c>
      <c r="G15" s="16">
        <v>0.02585648148148148</v>
      </c>
      <c r="H15" s="138">
        <f t="shared" si="0"/>
        <v>0.007557870370370368</v>
      </c>
    </row>
    <row r="16" spans="1:8" ht="23.25" customHeight="1" thickBot="1">
      <c r="A16" s="120" t="s">
        <v>64</v>
      </c>
      <c r="B16" s="123">
        <v>90</v>
      </c>
      <c r="C16" s="121" t="s">
        <v>285</v>
      </c>
      <c r="D16" s="122" t="s">
        <v>214</v>
      </c>
      <c r="E16" s="122" t="s">
        <v>11</v>
      </c>
      <c r="F16" s="123">
        <v>1991</v>
      </c>
      <c r="G16" s="124">
        <v>0.026006944444444447</v>
      </c>
      <c r="H16" s="139">
        <f t="shared" si="0"/>
        <v>0.007708333333333334</v>
      </c>
    </row>
  </sheetData>
  <sheetProtection/>
  <printOptions/>
  <pageMargins left="0.984251968503937" right="0.984251968503937" top="0.7874015748031497" bottom="0.7874015748031497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" width="5.28125" style="2" customWidth="1"/>
    <col min="2" max="2" width="8.00390625" style="2" customWidth="1"/>
    <col min="3" max="3" width="11.28125" style="2" customWidth="1"/>
    <col min="4" max="4" width="9.140625" style="2" customWidth="1"/>
    <col min="5" max="5" width="34.421875" style="2" bestFit="1" customWidth="1"/>
    <col min="6" max="6" width="8.00390625" style="2" customWidth="1"/>
    <col min="7" max="7" width="9.140625" style="2" customWidth="1"/>
    <col min="8" max="8" width="9.14062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294</v>
      </c>
      <c r="E1" s="129"/>
      <c r="F1" s="130"/>
      <c r="G1" s="8"/>
    </row>
    <row r="2" spans="1:8" s="9" customFormat="1" ht="23.25" customHeight="1" thickBot="1">
      <c r="A2" s="144" t="s">
        <v>132</v>
      </c>
      <c r="B2" s="145" t="s">
        <v>131</v>
      </c>
      <c r="C2" s="132" t="s">
        <v>125</v>
      </c>
      <c r="D2" s="132" t="s">
        <v>126</v>
      </c>
      <c r="E2" s="146" t="s">
        <v>127</v>
      </c>
      <c r="F2" s="147" t="s">
        <v>124</v>
      </c>
      <c r="G2" s="131" t="s">
        <v>291</v>
      </c>
      <c r="H2" s="135" t="s">
        <v>130</v>
      </c>
    </row>
    <row r="3" spans="1:8" ht="23.25" customHeight="1">
      <c r="A3" s="117" t="s">
        <v>51</v>
      </c>
      <c r="B3" s="125">
        <v>48</v>
      </c>
      <c r="C3" s="126" t="s">
        <v>227</v>
      </c>
      <c r="D3" s="127" t="s">
        <v>22</v>
      </c>
      <c r="E3" s="127" t="s">
        <v>195</v>
      </c>
      <c r="F3" s="125">
        <v>1982</v>
      </c>
      <c r="G3" s="119">
        <v>0.017118055555555556</v>
      </c>
      <c r="H3" s="136">
        <f>G3-G3</f>
        <v>0</v>
      </c>
    </row>
    <row r="4" spans="1:8" ht="23.25" customHeight="1">
      <c r="A4" s="50" t="s">
        <v>52</v>
      </c>
      <c r="B4" s="52">
        <v>12</v>
      </c>
      <c r="C4" s="39" t="s">
        <v>215</v>
      </c>
      <c r="D4" s="40" t="s">
        <v>214</v>
      </c>
      <c r="E4" s="40" t="s">
        <v>216</v>
      </c>
      <c r="F4" s="52">
        <v>1976</v>
      </c>
      <c r="G4" s="16">
        <v>0.01734953703703704</v>
      </c>
      <c r="H4" s="138">
        <f>G4-$G$3</f>
        <v>0.00023148148148148182</v>
      </c>
    </row>
    <row r="5" spans="1:8" ht="23.25" customHeight="1">
      <c r="A5" s="50" t="s">
        <v>53</v>
      </c>
      <c r="B5" s="52">
        <v>8</v>
      </c>
      <c r="C5" s="39" t="s">
        <v>36</v>
      </c>
      <c r="D5" s="40" t="s">
        <v>35</v>
      </c>
      <c r="E5" s="40" t="s">
        <v>37</v>
      </c>
      <c r="F5" s="63">
        <v>1982</v>
      </c>
      <c r="G5" s="16">
        <v>0.017708333333333333</v>
      </c>
      <c r="H5" s="138">
        <f>G5-$G$3</f>
        <v>0.0005902777777777764</v>
      </c>
    </row>
    <row r="6" spans="1:8" ht="23.25" customHeight="1">
      <c r="A6" s="50" t="s">
        <v>54</v>
      </c>
      <c r="B6" s="52">
        <v>70</v>
      </c>
      <c r="C6" s="39" t="s">
        <v>228</v>
      </c>
      <c r="D6" s="40" t="s">
        <v>229</v>
      </c>
      <c r="E6" s="40" t="s">
        <v>230</v>
      </c>
      <c r="F6" s="63">
        <v>1978</v>
      </c>
      <c r="G6" s="16">
        <v>0.018078703703703704</v>
      </c>
      <c r="H6" s="138">
        <f aca="true" t="shared" si="0" ref="H6:H24">G6-$G$3</f>
        <v>0.000960648148148148</v>
      </c>
    </row>
    <row r="7" spans="1:8" ht="23.25" customHeight="1">
      <c r="A7" s="50" t="s">
        <v>55</v>
      </c>
      <c r="B7" s="52">
        <v>26</v>
      </c>
      <c r="C7" s="39" t="s">
        <v>48</v>
      </c>
      <c r="D7" s="40" t="s">
        <v>22</v>
      </c>
      <c r="E7" s="40" t="s">
        <v>16</v>
      </c>
      <c r="F7" s="52">
        <v>1978</v>
      </c>
      <c r="G7" s="16">
        <v>0.018368055555555554</v>
      </c>
      <c r="H7" s="138">
        <f t="shared" si="0"/>
        <v>0.0012499999999999976</v>
      </c>
    </row>
    <row r="8" spans="1:8" ht="23.25" customHeight="1">
      <c r="A8" s="50" t="s">
        <v>56</v>
      </c>
      <c r="B8" s="52">
        <v>82</v>
      </c>
      <c r="C8" s="39" t="s">
        <v>232</v>
      </c>
      <c r="D8" s="40" t="s">
        <v>35</v>
      </c>
      <c r="E8" s="40" t="s">
        <v>233</v>
      </c>
      <c r="F8" s="63">
        <v>1977</v>
      </c>
      <c r="G8" s="16">
        <v>0.018587962962962962</v>
      </c>
      <c r="H8" s="138">
        <f t="shared" si="0"/>
        <v>0.0014699074074074059</v>
      </c>
    </row>
    <row r="9" spans="1:8" ht="23.25" customHeight="1">
      <c r="A9" s="50" t="s">
        <v>57</v>
      </c>
      <c r="B9" s="52">
        <v>18</v>
      </c>
      <c r="C9" s="39" t="s">
        <v>144</v>
      </c>
      <c r="D9" s="40" t="s">
        <v>18</v>
      </c>
      <c r="E9" s="40" t="s">
        <v>145</v>
      </c>
      <c r="F9" s="52">
        <v>1982</v>
      </c>
      <c r="G9" s="16">
        <v>0.01894675925925926</v>
      </c>
      <c r="H9" s="138">
        <f t="shared" si="0"/>
        <v>0.001828703703703704</v>
      </c>
    </row>
    <row r="10" spans="1:8" ht="23.25" customHeight="1">
      <c r="A10" s="50" t="s">
        <v>58</v>
      </c>
      <c r="B10" s="52">
        <v>15</v>
      </c>
      <c r="C10" s="39" t="s">
        <v>177</v>
      </c>
      <c r="D10" s="40" t="s">
        <v>46</v>
      </c>
      <c r="E10" s="40" t="s">
        <v>178</v>
      </c>
      <c r="F10" s="52">
        <v>1980</v>
      </c>
      <c r="G10" s="16">
        <v>0.019282407407407408</v>
      </c>
      <c r="H10" s="138">
        <f t="shared" si="0"/>
        <v>0.0021643518518518513</v>
      </c>
    </row>
    <row r="11" spans="1:8" ht="23.25" customHeight="1">
      <c r="A11" s="50" t="s">
        <v>59</v>
      </c>
      <c r="B11" s="52">
        <v>5</v>
      </c>
      <c r="C11" s="39" t="s">
        <v>133</v>
      </c>
      <c r="D11" s="40" t="s">
        <v>18</v>
      </c>
      <c r="E11" s="40" t="s">
        <v>49</v>
      </c>
      <c r="F11" s="52">
        <v>1980</v>
      </c>
      <c r="G11" s="16">
        <v>0.01934027777777778</v>
      </c>
      <c r="H11" s="138">
        <f t="shared" si="0"/>
        <v>0.0022222222222222227</v>
      </c>
    </row>
    <row r="12" spans="1:8" ht="23.25" customHeight="1">
      <c r="A12" s="50" t="s">
        <v>60</v>
      </c>
      <c r="B12" s="52">
        <v>19</v>
      </c>
      <c r="C12" s="39" t="s">
        <v>20</v>
      </c>
      <c r="D12" s="40" t="s">
        <v>18</v>
      </c>
      <c r="E12" s="40" t="s">
        <v>21</v>
      </c>
      <c r="F12" s="52">
        <v>1981</v>
      </c>
      <c r="G12" s="16">
        <v>0.01943287037037037</v>
      </c>
      <c r="H12" s="138">
        <f t="shared" si="0"/>
        <v>0.0023148148148148147</v>
      </c>
    </row>
    <row r="13" spans="1:8" ht="23.25" customHeight="1">
      <c r="A13" s="50" t="s">
        <v>61</v>
      </c>
      <c r="B13" s="52">
        <v>73</v>
      </c>
      <c r="C13" s="39" t="s">
        <v>239</v>
      </c>
      <c r="D13" s="40" t="s">
        <v>211</v>
      </c>
      <c r="E13" s="40" t="s">
        <v>240</v>
      </c>
      <c r="F13" s="63">
        <v>1975</v>
      </c>
      <c r="G13" s="16">
        <v>0.019988425925925927</v>
      </c>
      <c r="H13" s="138">
        <f t="shared" si="0"/>
        <v>0.0028703703703703703</v>
      </c>
    </row>
    <row r="14" spans="1:8" ht="23.25" customHeight="1">
      <c r="A14" s="50" t="s">
        <v>62</v>
      </c>
      <c r="B14" s="52">
        <v>25</v>
      </c>
      <c r="C14" s="39" t="s">
        <v>189</v>
      </c>
      <c r="D14" s="40" t="s">
        <v>17</v>
      </c>
      <c r="E14" s="40" t="s">
        <v>190</v>
      </c>
      <c r="F14" s="52">
        <v>1982</v>
      </c>
      <c r="G14" s="16">
        <v>0.020601851851851854</v>
      </c>
      <c r="H14" s="138">
        <f t="shared" si="0"/>
        <v>0.0034837962962962973</v>
      </c>
    </row>
    <row r="15" spans="1:8" ht="23.25" customHeight="1">
      <c r="A15" s="50" t="s">
        <v>63</v>
      </c>
      <c r="B15" s="52">
        <v>40</v>
      </c>
      <c r="C15" s="39" t="s">
        <v>186</v>
      </c>
      <c r="D15" s="40" t="s">
        <v>151</v>
      </c>
      <c r="E15" s="40" t="s">
        <v>49</v>
      </c>
      <c r="F15" s="52">
        <v>1979</v>
      </c>
      <c r="G15" s="16">
        <v>0.02070601851851852</v>
      </c>
      <c r="H15" s="138">
        <f t="shared" si="0"/>
        <v>0.003587962962962963</v>
      </c>
    </row>
    <row r="16" spans="1:8" ht="23.25" customHeight="1">
      <c r="A16" s="50" t="s">
        <v>64</v>
      </c>
      <c r="B16" s="52">
        <v>93</v>
      </c>
      <c r="C16" s="39" t="s">
        <v>43</v>
      </c>
      <c r="D16" s="40" t="s">
        <v>35</v>
      </c>
      <c r="E16" s="40" t="s">
        <v>243</v>
      </c>
      <c r="F16" s="63">
        <v>1981</v>
      </c>
      <c r="G16" s="16">
        <v>0.020810185185185185</v>
      </c>
      <c r="H16" s="138">
        <f t="shared" si="0"/>
        <v>0.0036921296296296285</v>
      </c>
    </row>
    <row r="17" spans="1:8" ht="23.25" customHeight="1">
      <c r="A17" s="50" t="s">
        <v>65</v>
      </c>
      <c r="B17" s="52">
        <v>98</v>
      </c>
      <c r="C17" s="39" t="s">
        <v>244</v>
      </c>
      <c r="D17" s="40" t="s">
        <v>172</v>
      </c>
      <c r="E17" s="40" t="s">
        <v>11</v>
      </c>
      <c r="F17" s="52">
        <v>1984</v>
      </c>
      <c r="G17" s="16">
        <v>0.02127314814814815</v>
      </c>
      <c r="H17" s="138">
        <f t="shared" si="0"/>
        <v>0.004155092592592592</v>
      </c>
    </row>
    <row r="18" spans="1:8" ht="23.25" customHeight="1">
      <c r="A18" s="50" t="s">
        <v>66</v>
      </c>
      <c r="B18" s="52">
        <v>34</v>
      </c>
      <c r="C18" s="39" t="s">
        <v>196</v>
      </c>
      <c r="D18" s="40" t="s">
        <v>18</v>
      </c>
      <c r="E18" s="40" t="s">
        <v>197</v>
      </c>
      <c r="F18" s="52">
        <v>1977</v>
      </c>
      <c r="G18" s="16">
        <v>0.021412037037037035</v>
      </c>
      <c r="H18" s="138">
        <f t="shared" si="0"/>
        <v>0.0042939814814814785</v>
      </c>
    </row>
    <row r="19" spans="1:8" ht="23.25" customHeight="1">
      <c r="A19" s="50" t="s">
        <v>67</v>
      </c>
      <c r="B19" s="52">
        <v>97</v>
      </c>
      <c r="C19" s="39" t="s">
        <v>244</v>
      </c>
      <c r="D19" s="40" t="s">
        <v>245</v>
      </c>
      <c r="E19" s="40" t="s">
        <v>11</v>
      </c>
      <c r="F19" s="63">
        <v>1979</v>
      </c>
      <c r="G19" s="16">
        <v>0.021516203703703704</v>
      </c>
      <c r="H19" s="138">
        <f t="shared" si="0"/>
        <v>0.0043981481481481476</v>
      </c>
    </row>
    <row r="20" spans="1:8" ht="23.25" customHeight="1">
      <c r="A20" s="50" t="s">
        <v>68</v>
      </c>
      <c r="B20" s="52">
        <v>53</v>
      </c>
      <c r="C20" s="39" t="s">
        <v>142</v>
      </c>
      <c r="D20" s="40" t="s">
        <v>141</v>
      </c>
      <c r="E20" s="40" t="s">
        <v>143</v>
      </c>
      <c r="F20" s="52">
        <v>1979</v>
      </c>
      <c r="G20" s="16">
        <v>0.021770833333333336</v>
      </c>
      <c r="H20" s="138">
        <f t="shared" si="0"/>
        <v>0.00465277777777778</v>
      </c>
    </row>
    <row r="21" spans="1:8" ht="23.25" customHeight="1">
      <c r="A21" s="50" t="s">
        <v>69</v>
      </c>
      <c r="B21" s="52">
        <v>56</v>
      </c>
      <c r="C21" s="39" t="s">
        <v>10</v>
      </c>
      <c r="D21" s="40" t="s">
        <v>9</v>
      </c>
      <c r="E21" s="40" t="s">
        <v>11</v>
      </c>
      <c r="F21" s="52">
        <v>1980</v>
      </c>
      <c r="G21" s="16">
        <v>0.022511574074074073</v>
      </c>
      <c r="H21" s="138">
        <f t="shared" si="0"/>
        <v>0.005393518518518516</v>
      </c>
    </row>
    <row r="22" spans="1:8" ht="23.25" customHeight="1">
      <c r="A22" s="50" t="s">
        <v>70</v>
      </c>
      <c r="B22" s="52">
        <v>76</v>
      </c>
      <c r="C22" s="39" t="s">
        <v>173</v>
      </c>
      <c r="D22" s="40" t="s">
        <v>174</v>
      </c>
      <c r="E22" s="40" t="s">
        <v>16</v>
      </c>
      <c r="F22" s="63">
        <v>1976</v>
      </c>
      <c r="G22" s="16">
        <v>0.023020833333333334</v>
      </c>
      <c r="H22" s="138">
        <f t="shared" si="0"/>
        <v>0.005902777777777778</v>
      </c>
    </row>
    <row r="23" spans="1:8" ht="23.25" customHeight="1">
      <c r="A23" s="50" t="s">
        <v>71</v>
      </c>
      <c r="B23" s="52">
        <v>104</v>
      </c>
      <c r="C23" s="39" t="s">
        <v>258</v>
      </c>
      <c r="D23" s="40" t="s">
        <v>19</v>
      </c>
      <c r="E23" s="40" t="s">
        <v>259</v>
      </c>
      <c r="F23" s="63">
        <v>1980</v>
      </c>
      <c r="G23" s="16">
        <v>0.023310185185185187</v>
      </c>
      <c r="H23" s="138">
        <f t="shared" si="0"/>
        <v>0.006192129629629631</v>
      </c>
    </row>
    <row r="24" spans="1:8" ht="23.25" customHeight="1" thickBot="1">
      <c r="A24" s="120" t="s">
        <v>72</v>
      </c>
      <c r="B24" s="123">
        <v>61</v>
      </c>
      <c r="C24" s="121" t="s">
        <v>38</v>
      </c>
      <c r="D24" s="122" t="s">
        <v>0</v>
      </c>
      <c r="E24" s="122" t="s">
        <v>217</v>
      </c>
      <c r="F24" s="123">
        <v>1976</v>
      </c>
      <c r="G24" s="124">
        <v>0.02459490740740741</v>
      </c>
      <c r="H24" s="139">
        <f t="shared" si="0"/>
        <v>0.007476851851851853</v>
      </c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" width="5.140625" style="2" customWidth="1"/>
    <col min="2" max="2" width="7.7109375" style="2" customWidth="1"/>
    <col min="3" max="3" width="11.8515625" style="2" bestFit="1" customWidth="1"/>
    <col min="4" max="4" width="9.140625" style="2" customWidth="1"/>
    <col min="5" max="5" width="24.57421875" style="2" customWidth="1"/>
    <col min="6" max="6" width="8.00390625" style="2" customWidth="1"/>
    <col min="7" max="7" width="9.140625" style="2" customWidth="1"/>
    <col min="8" max="8" width="9.14062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295</v>
      </c>
      <c r="E1" s="129"/>
      <c r="F1" s="130"/>
      <c r="G1" s="8"/>
    </row>
    <row r="2" spans="1:8" s="9" customFormat="1" ht="23.25" customHeight="1" thickBot="1">
      <c r="A2" s="144" t="s">
        <v>132</v>
      </c>
      <c r="B2" s="145" t="s">
        <v>131</v>
      </c>
      <c r="C2" s="132" t="s">
        <v>125</v>
      </c>
      <c r="D2" s="132" t="s">
        <v>126</v>
      </c>
      <c r="E2" s="146" t="s">
        <v>127</v>
      </c>
      <c r="F2" s="147" t="s">
        <v>124</v>
      </c>
      <c r="G2" s="131" t="s">
        <v>291</v>
      </c>
      <c r="H2" s="135" t="s">
        <v>130</v>
      </c>
    </row>
    <row r="3" spans="1:8" ht="23.25" customHeight="1">
      <c r="A3" s="117" t="s">
        <v>51</v>
      </c>
      <c r="B3" s="125">
        <v>54</v>
      </c>
      <c r="C3" s="126" t="s">
        <v>209</v>
      </c>
      <c r="D3" s="127" t="s">
        <v>23</v>
      </c>
      <c r="E3" s="127" t="s">
        <v>4</v>
      </c>
      <c r="F3" s="125">
        <v>1973</v>
      </c>
      <c r="G3" s="119">
        <v>0.01798611111111111</v>
      </c>
      <c r="H3" s="136">
        <f>G3-G3</f>
        <v>0</v>
      </c>
    </row>
    <row r="4" spans="1:8" ht="23.25" customHeight="1">
      <c r="A4" s="50" t="s">
        <v>52</v>
      </c>
      <c r="B4" s="52">
        <v>64</v>
      </c>
      <c r="C4" s="39" t="s">
        <v>20</v>
      </c>
      <c r="D4" s="40" t="s">
        <v>46</v>
      </c>
      <c r="E4" s="40" t="s">
        <v>34</v>
      </c>
      <c r="F4" s="63">
        <v>1971</v>
      </c>
      <c r="G4" s="16">
        <v>0.01824074074074074</v>
      </c>
      <c r="H4" s="138">
        <f>G4-$G$3</f>
        <v>0.0002546296296296324</v>
      </c>
    </row>
    <row r="5" spans="1:8" ht="23.25" customHeight="1">
      <c r="A5" s="50" t="s">
        <v>53</v>
      </c>
      <c r="B5" s="52">
        <v>2</v>
      </c>
      <c r="C5" s="39" t="s">
        <v>15</v>
      </c>
      <c r="D5" s="40" t="s">
        <v>14</v>
      </c>
      <c r="E5" s="40" t="s">
        <v>16</v>
      </c>
      <c r="F5" s="52">
        <v>1973</v>
      </c>
      <c r="G5" s="16">
        <v>0.01851851851851852</v>
      </c>
      <c r="H5" s="138">
        <f>G5-$G$3</f>
        <v>0.000532407407407412</v>
      </c>
    </row>
    <row r="6" spans="1:8" ht="23.25" customHeight="1">
      <c r="A6" s="50" t="s">
        <v>54</v>
      </c>
      <c r="B6" s="52">
        <v>83</v>
      </c>
      <c r="C6" s="39" t="s">
        <v>148</v>
      </c>
      <c r="D6" s="40" t="s">
        <v>28</v>
      </c>
      <c r="E6" s="40" t="s">
        <v>149</v>
      </c>
      <c r="F6" s="63">
        <v>1973</v>
      </c>
      <c r="G6" s="16">
        <v>0.01869212962962963</v>
      </c>
      <c r="H6" s="138">
        <f aca="true" t="shared" si="0" ref="H6:H26">G6-$G$3</f>
        <v>0.0007060185185185225</v>
      </c>
    </row>
    <row r="7" spans="1:8" ht="23.25" customHeight="1">
      <c r="A7" s="50" t="s">
        <v>55</v>
      </c>
      <c r="B7" s="52">
        <v>101</v>
      </c>
      <c r="C7" s="39" t="s">
        <v>26</v>
      </c>
      <c r="D7" s="40" t="s">
        <v>25</v>
      </c>
      <c r="E7" s="40" t="s">
        <v>147</v>
      </c>
      <c r="F7" s="63">
        <v>1974</v>
      </c>
      <c r="G7" s="16">
        <v>0.01931712962962963</v>
      </c>
      <c r="H7" s="138">
        <f t="shared" si="0"/>
        <v>0.0013310185185185196</v>
      </c>
    </row>
    <row r="8" spans="1:8" ht="23.25" customHeight="1">
      <c r="A8" s="50" t="s">
        <v>56</v>
      </c>
      <c r="B8" s="52">
        <v>87</v>
      </c>
      <c r="C8" s="39" t="s">
        <v>236</v>
      </c>
      <c r="D8" s="40" t="s">
        <v>18</v>
      </c>
      <c r="E8" s="40" t="s">
        <v>12</v>
      </c>
      <c r="F8" s="63">
        <v>1966</v>
      </c>
      <c r="G8" s="16">
        <v>0.019490740740740743</v>
      </c>
      <c r="H8" s="138">
        <f t="shared" si="0"/>
        <v>0.0015046296296296335</v>
      </c>
    </row>
    <row r="9" spans="1:8" ht="23.25" customHeight="1">
      <c r="A9" s="50" t="s">
        <v>57</v>
      </c>
      <c r="B9" s="52">
        <v>79</v>
      </c>
      <c r="C9" s="39" t="s">
        <v>237</v>
      </c>
      <c r="D9" s="40" t="s">
        <v>150</v>
      </c>
      <c r="E9" s="40" t="s">
        <v>47</v>
      </c>
      <c r="F9" s="63">
        <v>1968</v>
      </c>
      <c r="G9" s="16">
        <v>0.01960648148148148</v>
      </c>
      <c r="H9" s="138">
        <f t="shared" si="0"/>
        <v>0.0016203703703703727</v>
      </c>
    </row>
    <row r="10" spans="1:8" ht="23.25" customHeight="1">
      <c r="A10" s="50" t="s">
        <v>58</v>
      </c>
      <c r="B10" s="52">
        <v>44</v>
      </c>
      <c r="C10" s="39" t="s">
        <v>41</v>
      </c>
      <c r="D10" s="40" t="s">
        <v>42</v>
      </c>
      <c r="E10" s="40" t="s">
        <v>219</v>
      </c>
      <c r="F10" s="52">
        <v>1970</v>
      </c>
      <c r="G10" s="16">
        <v>0.019618055555555555</v>
      </c>
      <c r="H10" s="138">
        <f t="shared" si="0"/>
        <v>0.0016319444444444463</v>
      </c>
    </row>
    <row r="11" spans="1:8" ht="23.25" customHeight="1">
      <c r="A11" s="50" t="s">
        <v>59</v>
      </c>
      <c r="B11" s="52">
        <v>71</v>
      </c>
      <c r="C11" s="39" t="s">
        <v>238</v>
      </c>
      <c r="D11" s="40" t="s">
        <v>174</v>
      </c>
      <c r="E11" s="40" t="s">
        <v>230</v>
      </c>
      <c r="F11" s="63">
        <v>1969</v>
      </c>
      <c r="G11" s="16">
        <v>0.019930555555555556</v>
      </c>
      <c r="H11" s="138">
        <f t="shared" si="0"/>
        <v>0.0019444444444444466</v>
      </c>
    </row>
    <row r="12" spans="1:8" ht="23.25" customHeight="1">
      <c r="A12" s="50" t="s">
        <v>60</v>
      </c>
      <c r="B12" s="52">
        <v>31</v>
      </c>
      <c r="C12" s="39" t="s">
        <v>200</v>
      </c>
      <c r="D12" s="40" t="s">
        <v>199</v>
      </c>
      <c r="E12" s="40" t="s">
        <v>201</v>
      </c>
      <c r="F12" s="52">
        <v>1971</v>
      </c>
      <c r="G12" s="16">
        <v>0.020011574074074074</v>
      </c>
      <c r="H12" s="138">
        <f t="shared" si="0"/>
        <v>0.002025462962962965</v>
      </c>
    </row>
    <row r="13" spans="1:8" ht="23.25" customHeight="1">
      <c r="A13" s="50" t="s">
        <v>61</v>
      </c>
      <c r="B13" s="52">
        <v>80</v>
      </c>
      <c r="C13" s="39" t="s">
        <v>241</v>
      </c>
      <c r="D13" s="40" t="s">
        <v>28</v>
      </c>
      <c r="E13" s="40" t="s">
        <v>47</v>
      </c>
      <c r="F13" s="63">
        <v>1968</v>
      </c>
      <c r="G13" s="16">
        <v>0.02011574074074074</v>
      </c>
      <c r="H13" s="138">
        <f t="shared" si="0"/>
        <v>0.0021296296296296306</v>
      </c>
    </row>
    <row r="14" spans="1:8" ht="23.25" customHeight="1">
      <c r="A14" s="50" t="s">
        <v>62</v>
      </c>
      <c r="B14" s="52">
        <v>96</v>
      </c>
      <c r="C14" s="39" t="s">
        <v>242</v>
      </c>
      <c r="D14" s="40" t="s">
        <v>23</v>
      </c>
      <c r="E14" s="40" t="s">
        <v>16</v>
      </c>
      <c r="F14" s="63">
        <v>1972</v>
      </c>
      <c r="G14" s="16">
        <v>0.020613425925925927</v>
      </c>
      <c r="H14" s="138">
        <f t="shared" si="0"/>
        <v>0.0026273148148148184</v>
      </c>
    </row>
    <row r="15" spans="1:8" ht="23.25" customHeight="1">
      <c r="A15" s="50" t="s">
        <v>63</v>
      </c>
      <c r="B15" s="52">
        <v>20</v>
      </c>
      <c r="C15" s="39" t="s">
        <v>20</v>
      </c>
      <c r="D15" s="40" t="s">
        <v>46</v>
      </c>
      <c r="E15" s="40" t="s">
        <v>49</v>
      </c>
      <c r="F15" s="52">
        <v>1971</v>
      </c>
      <c r="G15" s="16">
        <v>0.02070601851851852</v>
      </c>
      <c r="H15" s="138">
        <f t="shared" si="0"/>
        <v>0.0027199074074074105</v>
      </c>
    </row>
    <row r="16" spans="1:8" ht="23.25" customHeight="1">
      <c r="A16" s="50" t="s">
        <v>64</v>
      </c>
      <c r="B16" s="52">
        <v>102</v>
      </c>
      <c r="C16" s="39" t="s">
        <v>128</v>
      </c>
      <c r="D16" s="40" t="s">
        <v>17</v>
      </c>
      <c r="E16" s="40" t="s">
        <v>49</v>
      </c>
      <c r="F16" s="63">
        <v>1973</v>
      </c>
      <c r="G16" s="16">
        <v>0.02119212962962963</v>
      </c>
      <c r="H16" s="138">
        <f t="shared" si="0"/>
        <v>0.0032060185185185212</v>
      </c>
    </row>
    <row r="17" spans="1:8" ht="23.25" customHeight="1">
      <c r="A17" s="50" t="s">
        <v>65</v>
      </c>
      <c r="B17" s="52">
        <v>52</v>
      </c>
      <c r="C17" s="39" t="s">
        <v>39</v>
      </c>
      <c r="D17" s="40" t="s">
        <v>6</v>
      </c>
      <c r="E17" s="40" t="s">
        <v>187</v>
      </c>
      <c r="F17" s="52">
        <v>1967</v>
      </c>
      <c r="G17" s="16">
        <v>0.021585648148148145</v>
      </c>
      <c r="H17" s="138">
        <f t="shared" si="0"/>
        <v>0.0035995370370370365</v>
      </c>
    </row>
    <row r="18" spans="1:8" ht="23.25" customHeight="1">
      <c r="A18" s="50" t="s">
        <v>66</v>
      </c>
      <c r="B18" s="52">
        <v>85</v>
      </c>
      <c r="C18" s="39" t="s">
        <v>250</v>
      </c>
      <c r="D18" s="40" t="s">
        <v>18</v>
      </c>
      <c r="E18" s="40" t="s">
        <v>251</v>
      </c>
      <c r="F18" s="63">
        <v>1966</v>
      </c>
      <c r="G18" s="16">
        <v>0.022048611111111113</v>
      </c>
      <c r="H18" s="138">
        <f t="shared" si="0"/>
        <v>0.004062500000000004</v>
      </c>
    </row>
    <row r="19" spans="1:8" ht="23.25" customHeight="1">
      <c r="A19" s="50" t="s">
        <v>67</v>
      </c>
      <c r="B19" s="52">
        <v>51</v>
      </c>
      <c r="C19" s="39" t="s">
        <v>175</v>
      </c>
      <c r="D19" s="40" t="s">
        <v>174</v>
      </c>
      <c r="E19" s="40" t="s">
        <v>176</v>
      </c>
      <c r="F19" s="52">
        <v>1971</v>
      </c>
      <c r="G19" s="16">
        <v>0.022604166666666665</v>
      </c>
      <c r="H19" s="138">
        <f t="shared" si="0"/>
        <v>0.004618055555555556</v>
      </c>
    </row>
    <row r="20" spans="1:8" ht="23.25" customHeight="1">
      <c r="A20" s="50" t="s">
        <v>68</v>
      </c>
      <c r="B20" s="52">
        <v>27</v>
      </c>
      <c r="C20" s="39" t="s">
        <v>33</v>
      </c>
      <c r="D20" s="40" t="s">
        <v>3</v>
      </c>
      <c r="E20" s="40" t="s">
        <v>257</v>
      </c>
      <c r="F20" s="52">
        <v>1970</v>
      </c>
      <c r="G20" s="16">
        <v>0.022835648148148147</v>
      </c>
      <c r="H20" s="138">
        <f t="shared" si="0"/>
        <v>0.004849537037037038</v>
      </c>
    </row>
    <row r="21" spans="1:8" ht="23.25" customHeight="1">
      <c r="A21" s="50" t="s">
        <v>69</v>
      </c>
      <c r="B21" s="52">
        <v>94</v>
      </c>
      <c r="C21" s="39" t="s">
        <v>155</v>
      </c>
      <c r="D21" s="40" t="s">
        <v>156</v>
      </c>
      <c r="E21" s="40" t="s">
        <v>32</v>
      </c>
      <c r="F21" s="63">
        <v>1971</v>
      </c>
      <c r="G21" s="16">
        <v>0.02292824074074074</v>
      </c>
      <c r="H21" s="138">
        <f t="shared" si="0"/>
        <v>0.00494212962962963</v>
      </c>
    </row>
    <row r="22" spans="1:8" ht="23.25" customHeight="1">
      <c r="A22" s="50" t="s">
        <v>70</v>
      </c>
      <c r="B22" s="52">
        <v>33</v>
      </c>
      <c r="C22" s="39" t="s">
        <v>205</v>
      </c>
      <c r="D22" s="40" t="s">
        <v>35</v>
      </c>
      <c r="E22" s="40" t="s">
        <v>206</v>
      </c>
      <c r="F22" s="52">
        <v>1971</v>
      </c>
      <c r="G22" s="16">
        <v>0.022962962962962966</v>
      </c>
      <c r="H22" s="138">
        <f t="shared" si="0"/>
        <v>0.004976851851851857</v>
      </c>
    </row>
    <row r="23" spans="1:8" ht="23.25" customHeight="1">
      <c r="A23" s="50" t="s">
        <v>71</v>
      </c>
      <c r="B23" s="52">
        <v>68</v>
      </c>
      <c r="C23" s="39" t="s">
        <v>282</v>
      </c>
      <c r="D23" s="40" t="s">
        <v>262</v>
      </c>
      <c r="E23" s="40" t="s">
        <v>235</v>
      </c>
      <c r="F23" s="63">
        <v>1969</v>
      </c>
      <c r="G23" s="16">
        <v>0.02388888888888889</v>
      </c>
      <c r="H23" s="138">
        <f t="shared" si="0"/>
        <v>0.005902777777777781</v>
      </c>
    </row>
    <row r="24" spans="1:8" ht="23.25" customHeight="1">
      <c r="A24" s="50" t="s">
        <v>72</v>
      </c>
      <c r="B24" s="52">
        <v>89</v>
      </c>
      <c r="C24" s="39" t="s">
        <v>280</v>
      </c>
      <c r="D24" s="40" t="s">
        <v>283</v>
      </c>
      <c r="E24" s="40" t="s">
        <v>284</v>
      </c>
      <c r="F24" s="52">
        <v>1966</v>
      </c>
      <c r="G24" s="16">
        <v>0.025891203703703704</v>
      </c>
      <c r="H24" s="138">
        <f t="shared" si="0"/>
        <v>0.007905092592592596</v>
      </c>
    </row>
    <row r="25" spans="1:8" ht="23.25" customHeight="1">
      <c r="A25" s="50" t="s">
        <v>73</v>
      </c>
      <c r="B25" s="52">
        <v>46</v>
      </c>
      <c r="C25" s="39" t="s">
        <v>173</v>
      </c>
      <c r="D25" s="40" t="s">
        <v>18</v>
      </c>
      <c r="E25" s="40" t="s">
        <v>194</v>
      </c>
      <c r="F25" s="52">
        <v>1973</v>
      </c>
      <c r="G25" s="16">
        <v>0.02774305555555556</v>
      </c>
      <c r="H25" s="138">
        <f t="shared" si="0"/>
        <v>0.00975694444444445</v>
      </c>
    </row>
    <row r="26" spans="1:8" ht="23.25" customHeight="1" thickBot="1">
      <c r="A26" s="120" t="s">
        <v>74</v>
      </c>
      <c r="B26" s="123">
        <v>129</v>
      </c>
      <c r="C26" s="121" t="s">
        <v>152</v>
      </c>
      <c r="D26" s="122" t="s">
        <v>46</v>
      </c>
      <c r="E26" s="122" t="s">
        <v>11</v>
      </c>
      <c r="F26" s="123">
        <v>1972</v>
      </c>
      <c r="G26" s="124">
        <v>0.02854166666666667</v>
      </c>
      <c r="H26" s="139">
        <f t="shared" si="0"/>
        <v>0.010555555555555561</v>
      </c>
    </row>
  </sheetData>
  <sheetProtection/>
  <printOptions/>
  <pageMargins left="0.984251968503937" right="0.984251968503937" top="0.7874015748031497" bottom="0.7874015748031497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" width="5.140625" style="2" customWidth="1"/>
    <col min="2" max="2" width="7.7109375" style="2" customWidth="1"/>
    <col min="3" max="3" width="11.8515625" style="2" bestFit="1" customWidth="1"/>
    <col min="4" max="4" width="9.140625" style="2" customWidth="1"/>
    <col min="5" max="5" width="24.57421875" style="2" customWidth="1"/>
    <col min="6" max="6" width="8.00390625" style="2" customWidth="1"/>
    <col min="7" max="7" width="9.140625" style="2" customWidth="1"/>
    <col min="8" max="8" width="9.14062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296</v>
      </c>
      <c r="E1" s="129"/>
      <c r="F1" s="130"/>
      <c r="G1" s="8"/>
    </row>
    <row r="2" spans="1:8" s="9" customFormat="1" ht="23.25" customHeight="1" thickBot="1">
      <c r="A2" s="144" t="s">
        <v>132</v>
      </c>
      <c r="B2" s="145" t="s">
        <v>131</v>
      </c>
      <c r="C2" s="132" t="s">
        <v>125</v>
      </c>
      <c r="D2" s="132" t="s">
        <v>126</v>
      </c>
      <c r="E2" s="146" t="s">
        <v>127</v>
      </c>
      <c r="F2" s="147" t="s">
        <v>124</v>
      </c>
      <c r="G2" s="131" t="s">
        <v>291</v>
      </c>
      <c r="H2" s="135" t="s">
        <v>130</v>
      </c>
    </row>
    <row r="3" spans="1:8" ht="23.25" customHeight="1">
      <c r="A3" s="117" t="s">
        <v>51</v>
      </c>
      <c r="B3" s="125">
        <v>7</v>
      </c>
      <c r="C3" s="126" t="s">
        <v>210</v>
      </c>
      <c r="D3" s="127" t="s">
        <v>6</v>
      </c>
      <c r="E3" s="127" t="s">
        <v>7</v>
      </c>
      <c r="F3" s="125">
        <v>1960</v>
      </c>
      <c r="G3" s="119">
        <v>0.021423611111111112</v>
      </c>
      <c r="H3" s="136">
        <f>G3-G3</f>
        <v>0</v>
      </c>
    </row>
    <row r="4" spans="1:8" ht="23.25" customHeight="1">
      <c r="A4" s="50" t="s">
        <v>52</v>
      </c>
      <c r="B4" s="52">
        <v>57</v>
      </c>
      <c r="C4" s="39" t="s">
        <v>24</v>
      </c>
      <c r="D4" s="40" t="s">
        <v>23</v>
      </c>
      <c r="E4" s="40" t="s">
        <v>224</v>
      </c>
      <c r="F4" s="52">
        <v>1961</v>
      </c>
      <c r="G4" s="16">
        <v>0.02153935185185185</v>
      </c>
      <c r="H4" s="138">
        <f>G4-$G$3</f>
        <v>0.00011574074074073917</v>
      </c>
    </row>
    <row r="5" spans="1:8" ht="23.25" customHeight="1">
      <c r="A5" s="50" t="s">
        <v>53</v>
      </c>
      <c r="B5" s="52">
        <v>69</v>
      </c>
      <c r="C5" s="39" t="s">
        <v>136</v>
      </c>
      <c r="D5" s="40" t="s">
        <v>3</v>
      </c>
      <c r="E5" s="40" t="s">
        <v>12</v>
      </c>
      <c r="F5" s="63">
        <v>1960</v>
      </c>
      <c r="G5" s="16">
        <v>0.021782407407407407</v>
      </c>
      <c r="H5" s="138">
        <f>G5-$G$3</f>
        <v>0.00035879629629629456</v>
      </c>
    </row>
    <row r="6" spans="1:8" ht="23.25" customHeight="1">
      <c r="A6" s="50" t="s">
        <v>54</v>
      </c>
      <c r="B6" s="52">
        <v>75</v>
      </c>
      <c r="C6" s="39" t="s">
        <v>252</v>
      </c>
      <c r="D6" s="40" t="s">
        <v>18</v>
      </c>
      <c r="E6" s="40" t="s">
        <v>253</v>
      </c>
      <c r="F6" s="63">
        <v>1963</v>
      </c>
      <c r="G6" s="16">
        <v>0.022129629629629628</v>
      </c>
      <c r="H6" s="138">
        <f aca="true" t="shared" si="0" ref="H6:H11">G6-$G$3</f>
        <v>0.0007060185185185155</v>
      </c>
    </row>
    <row r="7" spans="1:8" ht="23.25" customHeight="1">
      <c r="A7" s="50" t="s">
        <v>55</v>
      </c>
      <c r="B7" s="52">
        <v>17</v>
      </c>
      <c r="C7" s="39" t="s">
        <v>146</v>
      </c>
      <c r="D7" s="40" t="s">
        <v>17</v>
      </c>
      <c r="E7" s="40" t="s">
        <v>47</v>
      </c>
      <c r="F7" s="52">
        <v>1957</v>
      </c>
      <c r="G7" s="16">
        <v>0.023472222222222217</v>
      </c>
      <c r="H7" s="138">
        <f t="shared" si="0"/>
        <v>0.0020486111111111052</v>
      </c>
    </row>
    <row r="8" spans="1:8" ht="23.25" customHeight="1">
      <c r="A8" s="50" t="s">
        <v>56</v>
      </c>
      <c r="B8" s="52">
        <v>23</v>
      </c>
      <c r="C8" s="39" t="s">
        <v>134</v>
      </c>
      <c r="D8" s="40" t="s">
        <v>44</v>
      </c>
      <c r="E8" s="40" t="s">
        <v>135</v>
      </c>
      <c r="F8" s="52">
        <v>1959</v>
      </c>
      <c r="G8" s="16">
        <v>0.023657407407407408</v>
      </c>
      <c r="H8" s="138">
        <f t="shared" si="0"/>
        <v>0.0022337962962962962</v>
      </c>
    </row>
    <row r="9" spans="1:8" ht="23.25" customHeight="1">
      <c r="A9" s="50" t="s">
        <v>57</v>
      </c>
      <c r="B9" s="52">
        <v>91</v>
      </c>
      <c r="C9" s="39" t="s">
        <v>260</v>
      </c>
      <c r="D9" s="40" t="s">
        <v>182</v>
      </c>
      <c r="E9" s="40" t="s">
        <v>261</v>
      </c>
      <c r="F9" s="63">
        <v>1957</v>
      </c>
      <c r="G9" s="16">
        <v>0.023807870370370368</v>
      </c>
      <c r="H9" s="138">
        <f t="shared" si="0"/>
        <v>0.002384259259259256</v>
      </c>
    </row>
    <row r="10" spans="1:8" ht="23.25" customHeight="1">
      <c r="A10" s="50" t="s">
        <v>58</v>
      </c>
      <c r="B10" s="52">
        <v>36</v>
      </c>
      <c r="C10" s="39" t="s">
        <v>181</v>
      </c>
      <c r="D10" s="40" t="s">
        <v>27</v>
      </c>
      <c r="E10" s="40" t="s">
        <v>301</v>
      </c>
      <c r="F10" s="52">
        <v>1957</v>
      </c>
      <c r="G10" s="16">
        <v>0.02525462962962963</v>
      </c>
      <c r="H10" s="138">
        <f t="shared" si="0"/>
        <v>0.0038310185185185183</v>
      </c>
    </row>
    <row r="11" spans="1:8" ht="23.25" customHeight="1" thickBot="1">
      <c r="A11" s="120" t="s">
        <v>59</v>
      </c>
      <c r="B11" s="123">
        <v>106</v>
      </c>
      <c r="C11" s="121" t="s">
        <v>286</v>
      </c>
      <c r="D11" s="122" t="s">
        <v>172</v>
      </c>
      <c r="E11" s="122" t="s">
        <v>287</v>
      </c>
      <c r="F11" s="128">
        <v>1959</v>
      </c>
      <c r="G11" s="124">
        <v>0.026076388888888885</v>
      </c>
      <c r="H11" s="139">
        <f t="shared" si="0"/>
        <v>0.004652777777777773</v>
      </c>
    </row>
  </sheetData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" width="5.140625" style="2" customWidth="1"/>
    <col min="2" max="2" width="7.7109375" style="2" customWidth="1"/>
    <col min="3" max="3" width="11.8515625" style="2" bestFit="1" customWidth="1"/>
    <col min="4" max="4" width="9.140625" style="2" customWidth="1"/>
    <col min="5" max="5" width="24.57421875" style="2" customWidth="1"/>
    <col min="6" max="6" width="8.00390625" style="2" customWidth="1"/>
    <col min="7" max="7" width="9.140625" style="2" customWidth="1"/>
    <col min="8" max="8" width="9.14062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297</v>
      </c>
      <c r="E1" s="129"/>
      <c r="F1" s="130"/>
      <c r="G1" s="8"/>
    </row>
    <row r="2" spans="1:8" s="9" customFormat="1" ht="23.25" customHeight="1" thickBot="1">
      <c r="A2" s="144" t="s">
        <v>132</v>
      </c>
      <c r="B2" s="145" t="s">
        <v>131</v>
      </c>
      <c r="C2" s="132" t="s">
        <v>125</v>
      </c>
      <c r="D2" s="132" t="s">
        <v>126</v>
      </c>
      <c r="E2" s="146" t="s">
        <v>127</v>
      </c>
      <c r="F2" s="147" t="s">
        <v>124</v>
      </c>
      <c r="G2" s="131" t="s">
        <v>291</v>
      </c>
      <c r="H2" s="135" t="s">
        <v>130</v>
      </c>
    </row>
    <row r="3" spans="1:8" ht="23.25" customHeight="1">
      <c r="A3" s="117" t="s">
        <v>51</v>
      </c>
      <c r="B3" s="125">
        <v>4</v>
      </c>
      <c r="C3" s="126" t="s">
        <v>221</v>
      </c>
      <c r="D3" s="127" t="s">
        <v>19</v>
      </c>
      <c r="E3" s="127" t="s">
        <v>222</v>
      </c>
      <c r="F3" s="125">
        <v>1941</v>
      </c>
      <c r="G3" s="119">
        <v>0.028657407407407406</v>
      </c>
      <c r="H3" s="136">
        <f>G3-G3</f>
        <v>0</v>
      </c>
    </row>
    <row r="4" spans="1:8" ht="23.25" customHeight="1" thickBot="1">
      <c r="A4" s="120" t="s">
        <v>52</v>
      </c>
      <c r="B4" s="123">
        <v>60</v>
      </c>
      <c r="C4" s="121" t="s">
        <v>38</v>
      </c>
      <c r="D4" s="122" t="s">
        <v>13</v>
      </c>
      <c r="E4" s="122" t="s">
        <v>32</v>
      </c>
      <c r="F4" s="123">
        <v>1949</v>
      </c>
      <c r="G4" s="124">
        <v>0.03071759259259259</v>
      </c>
      <c r="H4" s="139">
        <f>G4-$G$3</f>
        <v>0.0020601851851851857</v>
      </c>
    </row>
  </sheetData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" width="5.140625" style="2" customWidth="1"/>
    <col min="2" max="2" width="7.7109375" style="2" customWidth="1"/>
    <col min="3" max="3" width="13.7109375" style="2" customWidth="1"/>
    <col min="4" max="4" width="9.140625" style="2" customWidth="1"/>
    <col min="5" max="5" width="24.57421875" style="2" customWidth="1"/>
    <col min="6" max="6" width="8.00390625" style="2" customWidth="1"/>
    <col min="7" max="7" width="9.140625" style="2" customWidth="1"/>
    <col min="8" max="8" width="9.14062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298</v>
      </c>
      <c r="E1" s="129"/>
      <c r="F1" s="130"/>
      <c r="G1" s="8"/>
    </row>
    <row r="2" spans="1:8" s="9" customFormat="1" ht="23.25" customHeight="1" thickBot="1">
      <c r="A2" s="144" t="s">
        <v>132</v>
      </c>
      <c r="B2" s="145" t="s">
        <v>131</v>
      </c>
      <c r="C2" s="132" t="s">
        <v>125</v>
      </c>
      <c r="D2" s="132" t="s">
        <v>126</v>
      </c>
      <c r="E2" s="146" t="s">
        <v>127</v>
      </c>
      <c r="F2" s="147" t="s">
        <v>124</v>
      </c>
      <c r="G2" s="131" t="s">
        <v>291</v>
      </c>
      <c r="H2" s="135" t="s">
        <v>130</v>
      </c>
    </row>
    <row r="3" spans="1:8" ht="23.25" customHeight="1">
      <c r="A3" s="117" t="s">
        <v>51</v>
      </c>
      <c r="B3" s="125">
        <v>16</v>
      </c>
      <c r="C3" s="126" t="s">
        <v>5</v>
      </c>
      <c r="D3" s="127" t="s">
        <v>137</v>
      </c>
      <c r="E3" s="127" t="s">
        <v>226</v>
      </c>
      <c r="F3" s="118">
        <v>1985</v>
      </c>
      <c r="G3" s="119">
        <v>0.019756944444444445</v>
      </c>
      <c r="H3" s="136">
        <f>G3-G3</f>
        <v>0</v>
      </c>
    </row>
    <row r="4" spans="1:8" ht="23.25" customHeight="1">
      <c r="A4" s="50" t="s">
        <v>52</v>
      </c>
      <c r="B4" s="52">
        <v>74</v>
      </c>
      <c r="C4" s="39" t="s">
        <v>246</v>
      </c>
      <c r="D4" s="40" t="s">
        <v>247</v>
      </c>
      <c r="E4" s="40" t="s">
        <v>240</v>
      </c>
      <c r="F4" s="63">
        <v>1977</v>
      </c>
      <c r="G4" s="16">
        <v>0.021782407407407407</v>
      </c>
      <c r="H4" s="138">
        <f>G4-$G$3</f>
        <v>0.0020254629629629615</v>
      </c>
    </row>
    <row r="5" spans="1:8" ht="23.25" customHeight="1">
      <c r="A5" s="50" t="s">
        <v>53</v>
      </c>
      <c r="B5" s="52">
        <v>86</v>
      </c>
      <c r="C5" s="39" t="s">
        <v>255</v>
      </c>
      <c r="D5" s="40" t="s">
        <v>256</v>
      </c>
      <c r="E5" s="40" t="s">
        <v>4</v>
      </c>
      <c r="F5" s="63">
        <v>1973</v>
      </c>
      <c r="G5" s="16">
        <v>0.02241898148148148</v>
      </c>
      <c r="H5" s="138">
        <f aca="true" t="shared" si="0" ref="H5:H16">G5-$G$3</f>
        <v>0.0026620370370370357</v>
      </c>
    </row>
    <row r="6" spans="1:8" ht="23.25" customHeight="1">
      <c r="A6" s="50" t="s">
        <v>54</v>
      </c>
      <c r="B6" s="52">
        <v>1</v>
      </c>
      <c r="C6" s="39" t="s">
        <v>198</v>
      </c>
      <c r="D6" s="40" t="s">
        <v>8</v>
      </c>
      <c r="E6" s="40" t="s">
        <v>40</v>
      </c>
      <c r="F6" s="52">
        <v>1981</v>
      </c>
      <c r="G6" s="16">
        <v>0.023206018518518515</v>
      </c>
      <c r="H6" s="138">
        <f t="shared" si="0"/>
        <v>0.0034490740740740697</v>
      </c>
    </row>
    <row r="7" spans="1:8" ht="23.25" customHeight="1">
      <c r="A7" s="50" t="s">
        <v>55</v>
      </c>
      <c r="B7" s="52">
        <v>6</v>
      </c>
      <c r="C7" s="39" t="s">
        <v>213</v>
      </c>
      <c r="D7" s="40" t="s">
        <v>8</v>
      </c>
      <c r="E7" s="40" t="s">
        <v>7</v>
      </c>
      <c r="F7" s="52">
        <v>1984</v>
      </c>
      <c r="G7" s="16">
        <v>0.023715277777777776</v>
      </c>
      <c r="H7" s="138">
        <f t="shared" si="0"/>
        <v>0.003958333333333331</v>
      </c>
    </row>
    <row r="8" spans="1:8" ht="23.25" customHeight="1">
      <c r="A8" s="50" t="s">
        <v>56</v>
      </c>
      <c r="B8" s="52">
        <v>95</v>
      </c>
      <c r="C8" s="39" t="s">
        <v>158</v>
      </c>
      <c r="D8" s="40" t="s">
        <v>159</v>
      </c>
      <c r="E8" s="40" t="s">
        <v>16</v>
      </c>
      <c r="F8" s="63">
        <v>1998</v>
      </c>
      <c r="G8" s="16">
        <v>0.023854166666666666</v>
      </c>
      <c r="H8" s="138">
        <f t="shared" si="0"/>
        <v>0.004097222222222221</v>
      </c>
    </row>
    <row r="9" spans="1:8" ht="23.25" customHeight="1">
      <c r="A9" s="50" t="s">
        <v>57</v>
      </c>
      <c r="B9" s="52">
        <v>88</v>
      </c>
      <c r="C9" s="39" t="s">
        <v>302</v>
      </c>
      <c r="D9" s="40" t="s">
        <v>163</v>
      </c>
      <c r="E9" s="40" t="s">
        <v>32</v>
      </c>
      <c r="F9" s="63">
        <v>1981</v>
      </c>
      <c r="G9" s="16">
        <v>0.024027777777777776</v>
      </c>
      <c r="H9" s="138">
        <f t="shared" si="0"/>
        <v>0.004270833333333331</v>
      </c>
    </row>
    <row r="10" spans="1:8" ht="23.25" customHeight="1">
      <c r="A10" s="50" t="s">
        <v>58</v>
      </c>
      <c r="B10" s="52">
        <v>77</v>
      </c>
      <c r="C10" s="39" t="s">
        <v>279</v>
      </c>
      <c r="D10" s="40" t="s">
        <v>45</v>
      </c>
      <c r="E10" s="40" t="s">
        <v>180</v>
      </c>
      <c r="F10" s="63">
        <v>1970</v>
      </c>
      <c r="G10" s="16">
        <v>0.025520833333333336</v>
      </c>
      <c r="H10" s="138">
        <f t="shared" si="0"/>
        <v>0.005763888888888891</v>
      </c>
    </row>
    <row r="11" spans="1:8" ht="23.25" customHeight="1">
      <c r="A11" s="50" t="s">
        <v>59</v>
      </c>
      <c r="B11" s="52">
        <v>72</v>
      </c>
      <c r="C11" s="39" t="s">
        <v>50</v>
      </c>
      <c r="D11" s="40" t="s">
        <v>8</v>
      </c>
      <c r="E11" s="40" t="s">
        <v>30</v>
      </c>
      <c r="F11" s="52">
        <v>1981</v>
      </c>
      <c r="G11" s="16">
        <v>0.02596064814814815</v>
      </c>
      <c r="H11" s="138">
        <f t="shared" si="0"/>
        <v>0.006203703703703704</v>
      </c>
    </row>
    <row r="12" spans="1:8" ht="23.25" customHeight="1">
      <c r="A12" s="50" t="s">
        <v>60</v>
      </c>
      <c r="B12" s="52">
        <v>11</v>
      </c>
      <c r="C12" s="39" t="s">
        <v>160</v>
      </c>
      <c r="D12" s="40" t="s">
        <v>45</v>
      </c>
      <c r="E12" s="40" t="s">
        <v>161</v>
      </c>
      <c r="F12" s="52">
        <v>1980</v>
      </c>
      <c r="G12" s="16">
        <v>0.026608796296296297</v>
      </c>
      <c r="H12" s="138">
        <f t="shared" si="0"/>
        <v>0.006851851851851852</v>
      </c>
    </row>
    <row r="13" spans="1:8" ht="23.25" customHeight="1">
      <c r="A13" s="50" t="s">
        <v>61</v>
      </c>
      <c r="B13" s="52">
        <v>10</v>
      </c>
      <c r="C13" s="39" t="s">
        <v>162</v>
      </c>
      <c r="D13" s="40" t="s">
        <v>163</v>
      </c>
      <c r="E13" s="40" t="s">
        <v>218</v>
      </c>
      <c r="F13" s="52">
        <v>1970</v>
      </c>
      <c r="G13" s="16">
        <v>0.027337962962962963</v>
      </c>
      <c r="H13" s="138">
        <f t="shared" si="0"/>
        <v>0.007581018518518518</v>
      </c>
    </row>
    <row r="14" spans="1:8" ht="23.25" customHeight="1">
      <c r="A14" s="50" t="s">
        <v>62</v>
      </c>
      <c r="B14" s="52">
        <v>41</v>
      </c>
      <c r="C14" s="39" t="s">
        <v>193</v>
      </c>
      <c r="D14" s="40" t="s">
        <v>163</v>
      </c>
      <c r="E14" s="40" t="s">
        <v>194</v>
      </c>
      <c r="F14" s="52">
        <v>1981</v>
      </c>
      <c r="G14" s="16">
        <v>0.02775462962962963</v>
      </c>
      <c r="H14" s="138">
        <f t="shared" si="0"/>
        <v>0.007997685185185184</v>
      </c>
    </row>
    <row r="15" spans="1:8" ht="23.25" customHeight="1">
      <c r="A15" s="50" t="s">
        <v>63</v>
      </c>
      <c r="B15" s="52">
        <v>103</v>
      </c>
      <c r="C15" s="39" t="s">
        <v>288</v>
      </c>
      <c r="D15" s="40" t="s">
        <v>223</v>
      </c>
      <c r="E15" s="40" t="s">
        <v>289</v>
      </c>
      <c r="F15" s="63">
        <v>1972</v>
      </c>
      <c r="G15" s="16">
        <v>0.028287037037037038</v>
      </c>
      <c r="H15" s="138">
        <f t="shared" si="0"/>
        <v>0.008530092592592593</v>
      </c>
    </row>
    <row r="16" spans="1:8" ht="23.25" customHeight="1" thickBot="1">
      <c r="A16" s="120" t="s">
        <v>64</v>
      </c>
      <c r="B16" s="123">
        <v>67</v>
      </c>
      <c r="C16" s="121" t="s">
        <v>290</v>
      </c>
      <c r="D16" s="122" t="s">
        <v>31</v>
      </c>
      <c r="E16" s="122" t="s">
        <v>140</v>
      </c>
      <c r="F16" s="123">
        <v>1995</v>
      </c>
      <c r="G16" s="124">
        <v>0.032407407407407406</v>
      </c>
      <c r="H16" s="139">
        <f t="shared" si="0"/>
        <v>0.01265046296296296</v>
      </c>
    </row>
  </sheetData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" width="5.140625" style="2" customWidth="1"/>
    <col min="2" max="2" width="7.7109375" style="2" customWidth="1"/>
    <col min="3" max="3" width="13.7109375" style="2" customWidth="1"/>
    <col min="4" max="4" width="9.140625" style="2" customWidth="1"/>
    <col min="5" max="5" width="24.57421875" style="2" customWidth="1"/>
    <col min="6" max="6" width="8.00390625" style="2" customWidth="1"/>
    <col min="7" max="7" width="9.140625" style="2" customWidth="1"/>
    <col min="8" max="8" width="9.140625" style="13" customWidth="1"/>
    <col min="9" max="16384" width="9.140625" style="2" customWidth="1"/>
  </cols>
  <sheetData>
    <row r="1" spans="1:7" ht="23.25" customHeight="1" thickBot="1">
      <c r="A1" s="6" t="s">
        <v>123</v>
      </c>
      <c r="D1" s="6" t="s">
        <v>299</v>
      </c>
      <c r="E1" s="129"/>
      <c r="F1" s="130"/>
      <c r="G1" s="8"/>
    </row>
    <row r="2" spans="1:8" ht="23.25" customHeight="1" thickBot="1">
      <c r="A2" s="144" t="s">
        <v>132</v>
      </c>
      <c r="B2" s="145" t="s">
        <v>131</v>
      </c>
      <c r="C2" s="132" t="s">
        <v>125</v>
      </c>
      <c r="D2" s="132" t="s">
        <v>126</v>
      </c>
      <c r="E2" s="146" t="s">
        <v>127</v>
      </c>
      <c r="F2" s="147" t="s">
        <v>124</v>
      </c>
      <c r="G2" s="131" t="s">
        <v>291</v>
      </c>
      <c r="H2" s="135" t="s">
        <v>130</v>
      </c>
    </row>
    <row r="3" spans="1:8" ht="23.25" customHeight="1">
      <c r="A3" s="117" t="s">
        <v>51</v>
      </c>
      <c r="B3" s="125">
        <v>16</v>
      </c>
      <c r="C3" s="126" t="s">
        <v>5</v>
      </c>
      <c r="D3" s="127" t="s">
        <v>137</v>
      </c>
      <c r="E3" s="127" t="s">
        <v>226</v>
      </c>
      <c r="F3" s="118">
        <v>1985</v>
      </c>
      <c r="G3" s="119">
        <v>0.019756944444444445</v>
      </c>
      <c r="H3" s="136">
        <f>G3-G3</f>
        <v>0</v>
      </c>
    </row>
    <row r="4" spans="1:8" ht="23.25" customHeight="1">
      <c r="A4" s="50" t="s">
        <v>52</v>
      </c>
      <c r="B4" s="52">
        <v>1</v>
      </c>
      <c r="C4" s="39" t="s">
        <v>198</v>
      </c>
      <c r="D4" s="40" t="s">
        <v>8</v>
      </c>
      <c r="E4" s="40" t="s">
        <v>40</v>
      </c>
      <c r="F4" s="52">
        <v>1981</v>
      </c>
      <c r="G4" s="16">
        <v>0.023206018518518515</v>
      </c>
      <c r="H4" s="138">
        <f>G4-$G$3</f>
        <v>0.0034490740740740697</v>
      </c>
    </row>
    <row r="5" spans="1:8" ht="23.25" customHeight="1">
      <c r="A5" s="50" t="s">
        <v>53</v>
      </c>
      <c r="B5" s="52">
        <v>6</v>
      </c>
      <c r="C5" s="39" t="s">
        <v>213</v>
      </c>
      <c r="D5" s="40" t="s">
        <v>8</v>
      </c>
      <c r="E5" s="40" t="s">
        <v>7</v>
      </c>
      <c r="F5" s="52">
        <v>1984</v>
      </c>
      <c r="G5" s="16">
        <v>0.023715277777777776</v>
      </c>
      <c r="H5" s="138">
        <f aca="true" t="shared" si="0" ref="H5:H11">G5-$G$3</f>
        <v>0.003958333333333331</v>
      </c>
    </row>
    <row r="6" spans="1:8" ht="23.25" customHeight="1">
      <c r="A6" s="50" t="s">
        <v>54</v>
      </c>
      <c r="B6" s="52">
        <v>95</v>
      </c>
      <c r="C6" s="39" t="s">
        <v>158</v>
      </c>
      <c r="D6" s="40" t="s">
        <v>159</v>
      </c>
      <c r="E6" s="40" t="s">
        <v>16</v>
      </c>
      <c r="F6" s="63">
        <v>1998</v>
      </c>
      <c r="G6" s="16">
        <v>0.023854166666666666</v>
      </c>
      <c r="H6" s="138">
        <f t="shared" si="0"/>
        <v>0.004097222222222221</v>
      </c>
    </row>
    <row r="7" spans="1:8" ht="23.25" customHeight="1">
      <c r="A7" s="50" t="s">
        <v>55</v>
      </c>
      <c r="B7" s="52">
        <v>88</v>
      </c>
      <c r="C7" s="39" t="s">
        <v>302</v>
      </c>
      <c r="D7" s="40" t="s">
        <v>163</v>
      </c>
      <c r="E7" s="40" t="s">
        <v>32</v>
      </c>
      <c r="F7" s="63">
        <v>1981</v>
      </c>
      <c r="G7" s="16">
        <v>0.024027777777777776</v>
      </c>
      <c r="H7" s="138">
        <f t="shared" si="0"/>
        <v>0.004270833333333331</v>
      </c>
    </row>
    <row r="8" spans="1:8" ht="23.25" customHeight="1">
      <c r="A8" s="50" t="s">
        <v>56</v>
      </c>
      <c r="B8" s="52">
        <v>72</v>
      </c>
      <c r="C8" s="39" t="s">
        <v>50</v>
      </c>
      <c r="D8" s="40" t="s">
        <v>8</v>
      </c>
      <c r="E8" s="40" t="s">
        <v>30</v>
      </c>
      <c r="F8" s="52">
        <v>1981</v>
      </c>
      <c r="G8" s="16">
        <v>0.02596064814814815</v>
      </c>
      <c r="H8" s="138">
        <f t="shared" si="0"/>
        <v>0.006203703703703704</v>
      </c>
    </row>
    <row r="9" spans="1:8" ht="23.25" customHeight="1">
      <c r="A9" s="50" t="s">
        <v>57</v>
      </c>
      <c r="B9" s="52">
        <v>11</v>
      </c>
      <c r="C9" s="39" t="s">
        <v>160</v>
      </c>
      <c r="D9" s="40" t="s">
        <v>45</v>
      </c>
      <c r="E9" s="40" t="s">
        <v>161</v>
      </c>
      <c r="F9" s="52">
        <v>1980</v>
      </c>
      <c r="G9" s="16">
        <v>0.026608796296296297</v>
      </c>
      <c r="H9" s="138">
        <f t="shared" si="0"/>
        <v>0.006851851851851852</v>
      </c>
    </row>
    <row r="10" spans="1:8" ht="23.25" customHeight="1">
      <c r="A10" s="50" t="s">
        <v>58</v>
      </c>
      <c r="B10" s="52">
        <v>41</v>
      </c>
      <c r="C10" s="39" t="s">
        <v>193</v>
      </c>
      <c r="D10" s="40" t="s">
        <v>163</v>
      </c>
      <c r="E10" s="40" t="s">
        <v>194</v>
      </c>
      <c r="F10" s="52">
        <v>1981</v>
      </c>
      <c r="G10" s="16">
        <v>0.02775462962962963</v>
      </c>
      <c r="H10" s="138">
        <f t="shared" si="0"/>
        <v>0.007997685185185184</v>
      </c>
    </row>
    <row r="11" spans="1:8" ht="23.25" customHeight="1" thickBot="1">
      <c r="A11" s="120" t="s">
        <v>59</v>
      </c>
      <c r="B11" s="123">
        <v>67</v>
      </c>
      <c r="C11" s="121" t="s">
        <v>290</v>
      </c>
      <c r="D11" s="122" t="s">
        <v>31</v>
      </c>
      <c r="E11" s="122" t="s">
        <v>140</v>
      </c>
      <c r="F11" s="123">
        <v>1995</v>
      </c>
      <c r="G11" s="124">
        <v>0.032407407407407406</v>
      </c>
      <c r="H11" s="139">
        <f t="shared" si="0"/>
        <v>0.01265046296296296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Sokol Brozany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Klimeš</dc:creator>
  <cp:keywords/>
  <dc:description/>
  <cp:lastModifiedBy>rebicek</cp:lastModifiedBy>
  <cp:lastPrinted>2014-03-23T19:54:15Z</cp:lastPrinted>
  <dcterms:created xsi:type="dcterms:W3CDTF">2012-03-24T18:27:55Z</dcterms:created>
  <dcterms:modified xsi:type="dcterms:W3CDTF">2014-03-23T21:12:43Z</dcterms:modified>
  <cp:category/>
  <cp:version/>
  <cp:contentType/>
  <cp:contentStatus/>
</cp:coreProperties>
</file>