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36" activeTab="0"/>
  </bookViews>
  <sheets>
    <sheet name="celkové" sheetId="1" r:id="rId1"/>
    <sheet name="muži do 40let" sheetId="2" r:id="rId2"/>
    <sheet name="muží nad 40 let" sheetId="3" r:id="rId3"/>
    <sheet name="ženy" sheetId="4" r:id="rId4"/>
  </sheets>
  <definedNames/>
  <calcPr fullCalcOnLoad="1"/>
</workbook>
</file>

<file path=xl/sharedStrings.xml><?xml version="1.0" encoding="utf-8"?>
<sst xmlns="http://schemas.openxmlformats.org/spreadsheetml/2006/main" count="438" uniqueCount="180">
  <si>
    <t>pořadí</t>
  </si>
  <si>
    <t>start. číslo</t>
  </si>
  <si>
    <t>příjmení</t>
  </si>
  <si>
    <t>jméno</t>
  </si>
  <si>
    <t>klub/město</t>
  </si>
  <si>
    <t>ročník</t>
  </si>
  <si>
    <t>kat.</t>
  </si>
  <si>
    <t>výsledný čas</t>
  </si>
  <si>
    <t>1</t>
  </si>
  <si>
    <t>Rada</t>
  </si>
  <si>
    <t>Jan</t>
  </si>
  <si>
    <t>Eleven Mercedes Mitas</t>
  </si>
  <si>
    <t>2</t>
  </si>
  <si>
    <t>Škobrtal</t>
  </si>
  <si>
    <t>Michal</t>
  </si>
  <si>
    <t>CYKLOADAM Racing</t>
  </si>
  <si>
    <t>1982</t>
  </si>
  <si>
    <t>3</t>
  </si>
  <si>
    <t>Bušek</t>
  </si>
  <si>
    <t>Marek</t>
  </si>
  <si>
    <t>BTT Libochovice</t>
  </si>
  <si>
    <t>4</t>
  </si>
  <si>
    <t>Cmunt</t>
  </si>
  <si>
    <t>Petr</t>
  </si>
  <si>
    <t>Benny Invest.com</t>
  </si>
  <si>
    <t>5</t>
  </si>
  <si>
    <t>Bureš</t>
  </si>
  <si>
    <t>CK Slavoj Terezín CykloCity</t>
  </si>
  <si>
    <t>6</t>
  </si>
  <si>
    <t>Čuchal</t>
  </si>
  <si>
    <t>MMB Třebenice</t>
  </si>
  <si>
    <t>7</t>
  </si>
  <si>
    <t>Štěrba</t>
  </si>
  <si>
    <t>Roman</t>
  </si>
  <si>
    <t>CK Lovosice</t>
  </si>
  <si>
    <t>8</t>
  </si>
  <si>
    <t>Čapek</t>
  </si>
  <si>
    <t>Lubomír</t>
  </si>
  <si>
    <t>KÚC Bikesport</t>
  </si>
  <si>
    <t>9</t>
  </si>
  <si>
    <t>Nováček</t>
  </si>
  <si>
    <t>Ivan</t>
  </si>
  <si>
    <t>Team Louny</t>
  </si>
  <si>
    <t>10</t>
  </si>
  <si>
    <t>Míka</t>
  </si>
  <si>
    <t>Ondřej</t>
  </si>
  <si>
    <t>Kaplíř Sulejovice</t>
  </si>
  <si>
    <t>11</t>
  </si>
  <si>
    <t>Jíra</t>
  </si>
  <si>
    <t>Radejčín</t>
  </si>
  <si>
    <t>1981</t>
  </si>
  <si>
    <t>12</t>
  </si>
  <si>
    <t>Jančovič</t>
  </si>
  <si>
    <t>Martin</t>
  </si>
  <si>
    <t>Veverka na Kofeinu</t>
  </si>
  <si>
    <t>13</t>
  </si>
  <si>
    <t>Prokeš</t>
  </si>
  <si>
    <t>Dušan</t>
  </si>
  <si>
    <t>TJ cykloteam Chomutov</t>
  </si>
  <si>
    <t>14</t>
  </si>
  <si>
    <t>Beránek</t>
  </si>
  <si>
    <t>Ladislav</t>
  </si>
  <si>
    <t>15</t>
  </si>
  <si>
    <t>Verner</t>
  </si>
  <si>
    <t>Luboš</t>
  </si>
  <si>
    <t>16</t>
  </si>
  <si>
    <t>Stanislav</t>
  </si>
  <si>
    <t>Podolí</t>
  </si>
  <si>
    <t>17</t>
  </si>
  <si>
    <t>Vopat</t>
  </si>
  <si>
    <t>Milan</t>
  </si>
  <si>
    <t>ProCorde - Chomutov</t>
  </si>
  <si>
    <t>18</t>
  </si>
  <si>
    <t>Preiss</t>
  </si>
  <si>
    <t>Přemysl</t>
  </si>
  <si>
    <t>Třebenice</t>
  </si>
  <si>
    <t>19</t>
  </si>
  <si>
    <t>Rous</t>
  </si>
  <si>
    <t>KRK Litoměřice</t>
  </si>
  <si>
    <t>20</t>
  </si>
  <si>
    <t>Valtr</t>
  </si>
  <si>
    <t>Vladimír</t>
  </si>
  <si>
    <t>Roudnice nad Labem</t>
  </si>
  <si>
    <t>21</t>
  </si>
  <si>
    <t>Novák</t>
  </si>
  <si>
    <t>Litoměřice</t>
  </si>
  <si>
    <t>22</t>
  </si>
  <si>
    <t>Šálek</t>
  </si>
  <si>
    <t>David</t>
  </si>
  <si>
    <t>STB FeEltech Team</t>
  </si>
  <si>
    <t>23</t>
  </si>
  <si>
    <t>Němec</t>
  </si>
  <si>
    <t>Viktor</t>
  </si>
  <si>
    <t>GC STAR</t>
  </si>
  <si>
    <t>24</t>
  </si>
  <si>
    <t>Krejčí</t>
  </si>
  <si>
    <t>Tomáš</t>
  </si>
  <si>
    <t>Terezín</t>
  </si>
  <si>
    <t>25</t>
  </si>
  <si>
    <t>Šetek</t>
  </si>
  <si>
    <t>Štěpán</t>
  </si>
  <si>
    <t>Neptun Masters</t>
  </si>
  <si>
    <t>26</t>
  </si>
  <si>
    <t>Šnaidauf</t>
  </si>
  <si>
    <t>Velemín</t>
  </si>
  <si>
    <t>27</t>
  </si>
  <si>
    <t>Dale</t>
  </si>
  <si>
    <t>Kamýk</t>
  </si>
  <si>
    <t>28</t>
  </si>
  <si>
    <t>Čechura</t>
  </si>
  <si>
    <t>Lukáš</t>
  </si>
  <si>
    <t>Solomon SkiGo</t>
  </si>
  <si>
    <t>29</t>
  </si>
  <si>
    <t>Vach</t>
  </si>
  <si>
    <t>Pavel</t>
  </si>
  <si>
    <t>Kola Vondra Lovosice</t>
  </si>
  <si>
    <t>30</t>
  </si>
  <si>
    <t xml:space="preserve">Nevečeřal </t>
  </si>
  <si>
    <t>Badminton Proboštov</t>
  </si>
  <si>
    <t>31</t>
  </si>
  <si>
    <t>Dlouhý</t>
  </si>
  <si>
    <t>Dlouháni Roudnice</t>
  </si>
  <si>
    <t>32</t>
  </si>
  <si>
    <t>Palek</t>
  </si>
  <si>
    <t>Hit</t>
  </si>
  <si>
    <t>33</t>
  </si>
  <si>
    <t>Čarný</t>
  </si>
  <si>
    <t>Josef</t>
  </si>
  <si>
    <t>34</t>
  </si>
  <si>
    <t>Maršík</t>
  </si>
  <si>
    <t>ROCK CO ROK o. s.</t>
  </si>
  <si>
    <t>35</t>
  </si>
  <si>
    <t>Dvořák</t>
  </si>
  <si>
    <t>Břetislav</t>
  </si>
  <si>
    <t>Hornet</t>
  </si>
  <si>
    <t>36</t>
  </si>
  <si>
    <t>Dolanský</t>
  </si>
  <si>
    <t>Hobíci Most</t>
  </si>
  <si>
    <t>37</t>
  </si>
  <si>
    <t>Fialová</t>
  </si>
  <si>
    <t>Klára</t>
  </si>
  <si>
    <t>SBR TT Ústí nad Labem</t>
  </si>
  <si>
    <t>Z</t>
  </si>
  <si>
    <t>38</t>
  </si>
  <si>
    <t>Řezník</t>
  </si>
  <si>
    <t>39</t>
  </si>
  <si>
    <t>Balák</t>
  </si>
  <si>
    <t>PKLo</t>
  </si>
  <si>
    <t>40</t>
  </si>
  <si>
    <t>Králová</t>
  </si>
  <si>
    <t>Barbora</t>
  </si>
  <si>
    <t>41</t>
  </si>
  <si>
    <t>Rovenský</t>
  </si>
  <si>
    <t>42</t>
  </si>
  <si>
    <t>Černohorský</t>
  </si>
  <si>
    <t>Patrik</t>
  </si>
  <si>
    <t>Lovosice</t>
  </si>
  <si>
    <t>43</t>
  </si>
  <si>
    <t>Kunert</t>
  </si>
  <si>
    <t>Chotěšov</t>
  </si>
  <si>
    <t>44</t>
  </si>
  <si>
    <t>Běloch</t>
  </si>
  <si>
    <t>45</t>
  </si>
  <si>
    <t>Vocásek</t>
  </si>
  <si>
    <t>Jaroslav</t>
  </si>
  <si>
    <t>Nové Kopisty</t>
  </si>
  <si>
    <t>46</t>
  </si>
  <si>
    <t>Zahálka</t>
  </si>
  <si>
    <t>Panoch</t>
  </si>
  <si>
    <t>DNF</t>
  </si>
  <si>
    <t xml:space="preserve">Král </t>
  </si>
  <si>
    <t>Jiří</t>
  </si>
  <si>
    <t>Pospíšil</t>
  </si>
  <si>
    <t>Port</t>
  </si>
  <si>
    <t>Muži do 40 let (1976 a mladší)</t>
  </si>
  <si>
    <t>st. číslo</t>
  </si>
  <si>
    <t>Muži nad 40 let (1975 a starší)</t>
  </si>
  <si>
    <t>Ženy bez rozdílu věku</t>
  </si>
  <si>
    <t>Celkové výsledky – Kocourovský triatlon 2015</t>
  </si>
  <si>
    <t>Kahánek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</si>
</sst>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@\."/>
    <numFmt numFmtId="165" formatCode="hh:mm:ss"/>
  </numFmts>
  <fonts count="40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45" applyFont="1" applyAlignment="1">
      <alignment horizontal="center"/>
      <protection/>
    </xf>
    <xf numFmtId="0" fontId="3" fillId="0" borderId="0" xfId="45" applyFont="1">
      <alignment/>
      <protection/>
    </xf>
    <xf numFmtId="0" fontId="5" fillId="0" borderId="10" xfId="45" applyFont="1" applyBorder="1" applyAlignment="1">
      <alignment horizontal="center"/>
      <protection/>
    </xf>
    <xf numFmtId="0" fontId="5" fillId="0" borderId="11" xfId="45" applyFont="1" applyBorder="1" applyAlignment="1">
      <alignment horizontal="center" wrapText="1"/>
      <protection/>
    </xf>
    <xf numFmtId="0" fontId="5" fillId="0" borderId="11" xfId="45" applyFont="1" applyBorder="1" applyAlignment="1">
      <alignment horizontal="center"/>
      <protection/>
    </xf>
    <xf numFmtId="0" fontId="5" fillId="0" borderId="12" xfId="45" applyFont="1" applyBorder="1" applyAlignment="1">
      <alignment horizontal="center" wrapText="1"/>
      <protection/>
    </xf>
    <xf numFmtId="164" fontId="3" fillId="33" borderId="10" xfId="0" applyNumberFormat="1" applyFont="1" applyFill="1" applyBorder="1" applyAlignment="1">
      <alignment horizontal="center"/>
    </xf>
    <xf numFmtId="0" fontId="3" fillId="33" borderId="11" xfId="45" applyFont="1" applyFill="1" applyBorder="1" applyAlignment="1">
      <alignment horizontal="center"/>
      <protection/>
    </xf>
    <xf numFmtId="0" fontId="3" fillId="33" borderId="11" xfId="45" applyFont="1" applyFill="1" applyBorder="1">
      <alignment/>
      <protection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165" fontId="3" fillId="33" borderId="12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45" applyNumberFormat="1" applyFont="1" applyFill="1" applyBorder="1" applyAlignment="1">
      <alignment horizontal="center"/>
      <protection/>
    </xf>
    <xf numFmtId="0" fontId="1" fillId="33" borderId="11" xfId="0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0" fontId="3" fillId="34" borderId="11" xfId="45" applyFont="1" applyFill="1" applyBorder="1" applyAlignment="1">
      <alignment horizontal="center"/>
      <protection/>
    </xf>
    <xf numFmtId="0" fontId="1" fillId="34" borderId="11" xfId="0" applyFont="1" applyFill="1" applyBorder="1" applyAlignment="1">
      <alignment wrapText="1"/>
    </xf>
    <xf numFmtId="0" fontId="1" fillId="34" borderId="11" xfId="0" applyFont="1" applyFill="1" applyBorder="1" applyAlignment="1">
      <alignment horizontal="center" wrapText="1"/>
    </xf>
    <xf numFmtId="165" fontId="3" fillId="34" borderId="12" xfId="0" applyNumberFormat="1" applyFont="1" applyFill="1" applyBorder="1" applyAlignment="1">
      <alignment horizontal="center"/>
    </xf>
    <xf numFmtId="0" fontId="3" fillId="34" borderId="11" xfId="45" applyFont="1" applyFill="1" applyBorder="1">
      <alignment/>
      <protection/>
    </xf>
    <xf numFmtId="0" fontId="3" fillId="34" borderId="11" xfId="45" applyNumberFormat="1" applyFont="1" applyFill="1" applyBorder="1" applyAlignment="1">
      <alignment horizontal="center"/>
      <protection/>
    </xf>
    <xf numFmtId="0" fontId="3" fillId="34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 horizontal="center"/>
    </xf>
    <xf numFmtId="0" fontId="3" fillId="35" borderId="11" xfId="45" applyFont="1" applyFill="1" applyBorder="1" applyAlignment="1">
      <alignment horizontal="center"/>
      <protection/>
    </xf>
    <xf numFmtId="0" fontId="1" fillId="35" borderId="11" xfId="0" applyFont="1" applyFill="1" applyBorder="1" applyAlignment="1">
      <alignment wrapText="1"/>
    </xf>
    <xf numFmtId="0" fontId="1" fillId="35" borderId="11" xfId="0" applyFont="1" applyFill="1" applyBorder="1" applyAlignment="1">
      <alignment horizontal="center" wrapText="1"/>
    </xf>
    <xf numFmtId="165" fontId="3" fillId="35" borderId="12" xfId="0" applyNumberFormat="1" applyFont="1" applyFill="1" applyBorder="1" applyAlignment="1">
      <alignment horizontal="center"/>
    </xf>
    <xf numFmtId="0" fontId="3" fillId="35" borderId="11" xfId="45" applyFont="1" applyFill="1" applyBorder="1">
      <alignment/>
      <protection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45" applyFont="1" applyBorder="1" applyAlignment="1">
      <alignment horizontal="center"/>
      <protection/>
    </xf>
    <xf numFmtId="165" fontId="3" fillId="0" borderId="0" xfId="0" applyNumberFormat="1" applyFont="1" applyAlignment="1">
      <alignment horizontal="center"/>
    </xf>
    <xf numFmtId="0" fontId="3" fillId="0" borderId="0" xfId="45" applyNumberFormat="1" applyFont="1" applyAlignment="1">
      <alignment horizontal="center"/>
      <protection/>
    </xf>
    <xf numFmtId="0" fontId="3" fillId="0" borderId="0" xfId="45" applyFont="1" applyBorder="1">
      <alignment/>
      <protection/>
    </xf>
    <xf numFmtId="0" fontId="3" fillId="0" borderId="0" xfId="0" applyFont="1" applyAlignment="1">
      <alignment horizontal="center"/>
    </xf>
    <xf numFmtId="21" fontId="3" fillId="0" borderId="0" xfId="45" applyNumberFormat="1" applyFont="1" applyAlignment="1">
      <alignment horizontal="center"/>
      <protection/>
    </xf>
    <xf numFmtId="49" fontId="3" fillId="0" borderId="0" xfId="45" applyNumberFormat="1" applyFont="1" applyAlignment="1">
      <alignment horizontal="center"/>
      <protection/>
    </xf>
    <xf numFmtId="0" fontId="2" fillId="0" borderId="0" xfId="45">
      <alignment/>
      <protection/>
    </xf>
    <xf numFmtId="0" fontId="2" fillId="0" borderId="0" xfId="45" applyAlignment="1">
      <alignment horizontal="center"/>
      <protection/>
    </xf>
    <xf numFmtId="0" fontId="7" fillId="0" borderId="0" xfId="45" applyFont="1" applyAlignment="1">
      <alignment horizontal="center" vertical="center"/>
      <protection/>
    </xf>
    <xf numFmtId="0" fontId="7" fillId="0" borderId="0" xfId="45" applyFont="1" applyAlignment="1">
      <alignment horizontal="center" vertical="center" wrapText="1"/>
      <protection/>
    </xf>
    <xf numFmtId="164" fontId="3" fillId="0" borderId="10" xfId="0" applyNumberFormat="1" applyFont="1" applyBorder="1" applyAlignment="1">
      <alignment horizontal="center"/>
    </xf>
    <xf numFmtId="0" fontId="3" fillId="0" borderId="11" xfId="45" applyFont="1" applyBorder="1" applyAlignment="1">
      <alignment horizontal="center"/>
      <protection/>
    </xf>
    <xf numFmtId="0" fontId="3" fillId="0" borderId="11" xfId="45" applyFont="1" applyBorder="1">
      <alignment/>
      <protection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45" applyNumberFormat="1" applyFont="1" applyBorder="1" applyAlignment="1">
      <alignment horizontal="center"/>
      <protection/>
    </xf>
    <xf numFmtId="164" fontId="0" fillId="0" borderId="0" xfId="0" applyNumberFormat="1" applyAlignment="1">
      <alignment horizontal="center"/>
    </xf>
    <xf numFmtId="0" fontId="2" fillId="0" borderId="0" xfId="45" applyBorder="1" applyAlignment="1">
      <alignment horizontal="center"/>
      <protection/>
    </xf>
    <xf numFmtId="0" fontId="2" fillId="0" borderId="0" xfId="45" applyBorder="1">
      <alignment/>
      <protection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45" applyNumberFormat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1" fontId="2" fillId="0" borderId="0" xfId="45" applyNumberFormat="1" applyAlignment="1">
      <alignment horizontal="center"/>
      <protection/>
    </xf>
    <xf numFmtId="0" fontId="1" fillId="0" borderId="11" xfId="0" applyFont="1" applyBorder="1" applyAlignment="1">
      <alignment vertical="center" wrapText="1"/>
    </xf>
    <xf numFmtId="0" fontId="4" fillId="0" borderId="0" xfId="45" applyFont="1" applyAlignment="1">
      <alignment horizontal="center" vertical="center"/>
      <protection/>
    </xf>
    <xf numFmtId="0" fontId="6" fillId="0" borderId="0" xfId="45" applyFont="1" applyAlignment="1">
      <alignment horizontal="center" vertical="center"/>
      <protection/>
    </xf>
    <xf numFmtId="0" fontId="6" fillId="0" borderId="0" xfId="45" applyFont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cel Built-in Norma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tabSelected="1" zoomScale="135" zoomScaleNormal="135" zoomScalePageLayoutView="0" workbookViewId="0" topLeftCell="A13">
      <selection activeCell="F19" sqref="F19"/>
    </sheetView>
  </sheetViews>
  <sheetFormatPr defaultColWidth="8.00390625" defaultRowHeight="14.25"/>
  <cols>
    <col min="1" max="1" width="5.75390625" style="1" customWidth="1"/>
    <col min="2" max="2" width="4.875" style="1" customWidth="1"/>
    <col min="3" max="3" width="10.25390625" style="2" bestFit="1" customWidth="1"/>
    <col min="4" max="4" width="8.75390625" style="2" customWidth="1"/>
    <col min="5" max="5" width="22.125" style="2" bestFit="1" customWidth="1"/>
    <col min="6" max="6" width="6.375" style="1" customWidth="1"/>
    <col min="7" max="7" width="4.375" style="1" customWidth="1"/>
    <col min="8" max="8" width="8.25390625" style="1" customWidth="1"/>
    <col min="9" max="16384" width="8.00390625" style="2" customWidth="1"/>
  </cols>
  <sheetData>
    <row r="1" spans="1:8" ht="15.75" customHeight="1">
      <c r="A1" s="77" t="s">
        <v>178</v>
      </c>
      <c r="B1" s="77"/>
      <c r="C1" s="77"/>
      <c r="D1" s="77"/>
      <c r="E1" s="77"/>
      <c r="F1" s="77"/>
      <c r="G1" s="77"/>
      <c r="H1" s="77"/>
    </row>
    <row r="2" spans="1:8" ht="29.25" customHeigh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</row>
    <row r="3" spans="1:8" ht="12.75">
      <c r="A3" s="7" t="s">
        <v>8</v>
      </c>
      <c r="B3" s="8">
        <v>37</v>
      </c>
      <c r="C3" s="9" t="s">
        <v>9</v>
      </c>
      <c r="D3" s="9" t="s">
        <v>10</v>
      </c>
      <c r="E3" s="10" t="s">
        <v>11</v>
      </c>
      <c r="F3" s="11">
        <v>1977</v>
      </c>
      <c r="G3" s="8" t="str">
        <f aca="true" t="shared" si="0" ref="G3:G38">IF(F3&gt;1975,"M1",IF(F3&gt;1975,"M2","M2"))</f>
        <v>M1</v>
      </c>
      <c r="H3" s="12">
        <v>0.04203703703703704</v>
      </c>
    </row>
    <row r="4" spans="1:9" ht="12.75">
      <c r="A4" s="7" t="s">
        <v>12</v>
      </c>
      <c r="B4" s="8">
        <v>31</v>
      </c>
      <c r="C4" s="13" t="s">
        <v>13</v>
      </c>
      <c r="D4" s="13" t="s">
        <v>14</v>
      </c>
      <c r="E4" s="13" t="s">
        <v>15</v>
      </c>
      <c r="F4" s="14" t="s">
        <v>16</v>
      </c>
      <c r="G4" s="8" t="str">
        <f t="shared" si="0"/>
        <v>M1</v>
      </c>
      <c r="H4" s="12">
        <v>0.042118055555555554</v>
      </c>
      <c r="I4" s="15"/>
    </row>
    <row r="5" spans="1:9" ht="12.75">
      <c r="A5" s="7" t="s">
        <v>17</v>
      </c>
      <c r="B5" s="8">
        <v>6</v>
      </c>
      <c r="C5" s="13" t="s">
        <v>18</v>
      </c>
      <c r="D5" s="13" t="s">
        <v>19</v>
      </c>
      <c r="E5" s="13" t="s">
        <v>20</v>
      </c>
      <c r="F5" s="14">
        <v>1973</v>
      </c>
      <c r="G5" s="8" t="str">
        <f t="shared" si="0"/>
        <v>M2</v>
      </c>
      <c r="H5" s="12">
        <v>0.0427662037037037</v>
      </c>
      <c r="I5" s="15"/>
    </row>
    <row r="6" spans="1:9" ht="12.75">
      <c r="A6" s="7" t="s">
        <v>21</v>
      </c>
      <c r="B6" s="8">
        <v>7</v>
      </c>
      <c r="C6" s="13" t="s">
        <v>22</v>
      </c>
      <c r="D6" s="13" t="s">
        <v>23</v>
      </c>
      <c r="E6" s="13" t="s">
        <v>24</v>
      </c>
      <c r="F6" s="14">
        <v>1996</v>
      </c>
      <c r="G6" s="8" t="str">
        <f t="shared" si="0"/>
        <v>M1</v>
      </c>
      <c r="H6" s="12">
        <v>0.04287037037037037</v>
      </c>
      <c r="I6" s="15"/>
    </row>
    <row r="7" spans="1:9" ht="12.75">
      <c r="A7" s="7" t="s">
        <v>25</v>
      </c>
      <c r="B7" s="8">
        <v>5</v>
      </c>
      <c r="C7" s="13" t="s">
        <v>26</v>
      </c>
      <c r="D7" s="13" t="s">
        <v>10</v>
      </c>
      <c r="E7" s="13" t="s">
        <v>27</v>
      </c>
      <c r="F7" s="14">
        <v>1982</v>
      </c>
      <c r="G7" s="8" t="str">
        <f t="shared" si="0"/>
        <v>M1</v>
      </c>
      <c r="H7" s="12">
        <v>0.04349537037037037</v>
      </c>
      <c r="I7" s="15"/>
    </row>
    <row r="8" spans="1:9" ht="12.75">
      <c r="A8" s="7" t="s">
        <v>28</v>
      </c>
      <c r="B8" s="8">
        <v>11</v>
      </c>
      <c r="C8" s="13" t="s">
        <v>29</v>
      </c>
      <c r="D8" s="13" t="s">
        <v>23</v>
      </c>
      <c r="E8" s="13" t="s">
        <v>30</v>
      </c>
      <c r="F8" s="14">
        <v>1980</v>
      </c>
      <c r="G8" s="8" t="str">
        <f t="shared" si="0"/>
        <v>M1</v>
      </c>
      <c r="H8" s="12">
        <v>0.04414351851851852</v>
      </c>
      <c r="I8" s="15"/>
    </row>
    <row r="9" spans="1:9" ht="12.75">
      <c r="A9" s="7" t="s">
        <v>31</v>
      </c>
      <c r="B9" s="11">
        <v>39</v>
      </c>
      <c r="C9" s="16" t="s">
        <v>32</v>
      </c>
      <c r="D9" s="16" t="s">
        <v>33</v>
      </c>
      <c r="E9" s="16" t="s">
        <v>34</v>
      </c>
      <c r="F9" s="17">
        <v>1968</v>
      </c>
      <c r="G9" s="8" t="str">
        <f t="shared" si="0"/>
        <v>M2</v>
      </c>
      <c r="H9" s="12">
        <v>0.044398148148148145</v>
      </c>
      <c r="I9" s="15"/>
    </row>
    <row r="10" spans="1:9" ht="12.75">
      <c r="A10" s="7" t="s">
        <v>35</v>
      </c>
      <c r="B10" s="8">
        <v>8</v>
      </c>
      <c r="C10" s="13" t="s">
        <v>36</v>
      </c>
      <c r="D10" s="13" t="s">
        <v>37</v>
      </c>
      <c r="E10" s="13" t="s">
        <v>38</v>
      </c>
      <c r="F10" s="14">
        <v>1974</v>
      </c>
      <c r="G10" s="8" t="str">
        <f t="shared" si="0"/>
        <v>M2</v>
      </c>
      <c r="H10" s="12">
        <v>0.045821759259259257</v>
      </c>
      <c r="I10" s="15"/>
    </row>
    <row r="11" spans="1:9" ht="12.75">
      <c r="A11" s="7" t="s">
        <v>39</v>
      </c>
      <c r="B11" s="8">
        <v>21</v>
      </c>
      <c r="C11" s="13" t="s">
        <v>40</v>
      </c>
      <c r="D11" s="13" t="s">
        <v>41</v>
      </c>
      <c r="E11" s="13" t="s">
        <v>42</v>
      </c>
      <c r="F11" s="14">
        <v>1976</v>
      </c>
      <c r="G11" s="8" t="str">
        <f t="shared" si="0"/>
        <v>M1</v>
      </c>
      <c r="H11" s="12">
        <v>0.04650462962962963</v>
      </c>
      <c r="I11" s="15"/>
    </row>
    <row r="12" spans="1:9" ht="12.75">
      <c r="A12" s="7" t="s">
        <v>43</v>
      </c>
      <c r="B12" s="8">
        <v>19</v>
      </c>
      <c r="C12" s="13" t="s">
        <v>44</v>
      </c>
      <c r="D12" s="13" t="s">
        <v>45</v>
      </c>
      <c r="E12" s="13" t="s">
        <v>46</v>
      </c>
      <c r="F12" s="14">
        <v>1973</v>
      </c>
      <c r="G12" s="8" t="str">
        <f t="shared" si="0"/>
        <v>M2</v>
      </c>
      <c r="H12" s="12">
        <v>0.047511574074074074</v>
      </c>
      <c r="I12" s="15"/>
    </row>
    <row r="13" spans="1:9" ht="12.75">
      <c r="A13" s="7" t="s">
        <v>47</v>
      </c>
      <c r="B13" s="8">
        <v>15</v>
      </c>
      <c r="C13" s="13" t="s">
        <v>48</v>
      </c>
      <c r="D13" s="13" t="s">
        <v>23</v>
      </c>
      <c r="E13" s="13" t="s">
        <v>49</v>
      </c>
      <c r="F13" s="14" t="s">
        <v>50</v>
      </c>
      <c r="G13" s="8" t="str">
        <f t="shared" si="0"/>
        <v>M1</v>
      </c>
      <c r="H13" s="12">
        <v>0.048136574074074075</v>
      </c>
      <c r="I13" s="15"/>
    </row>
    <row r="14" spans="1:9" ht="12.75">
      <c r="A14" s="7" t="s">
        <v>51</v>
      </c>
      <c r="B14" s="8">
        <v>14</v>
      </c>
      <c r="C14" s="13" t="s">
        <v>52</v>
      </c>
      <c r="D14" s="13" t="s">
        <v>53</v>
      </c>
      <c r="E14" s="13" t="s">
        <v>54</v>
      </c>
      <c r="F14" s="14">
        <v>1984</v>
      </c>
      <c r="G14" s="8" t="str">
        <f t="shared" si="0"/>
        <v>M1</v>
      </c>
      <c r="H14" s="12">
        <v>0.048414351851851854</v>
      </c>
      <c r="I14" s="15"/>
    </row>
    <row r="15" spans="1:9" ht="12.75">
      <c r="A15" s="7" t="s">
        <v>55</v>
      </c>
      <c r="B15" s="8">
        <v>25</v>
      </c>
      <c r="C15" s="13" t="s">
        <v>56</v>
      </c>
      <c r="D15" s="13" t="s">
        <v>57</v>
      </c>
      <c r="E15" s="13" t="s">
        <v>58</v>
      </c>
      <c r="F15" s="14">
        <v>1970</v>
      </c>
      <c r="G15" s="8" t="str">
        <f t="shared" si="0"/>
        <v>M2</v>
      </c>
      <c r="H15" s="12">
        <v>0.04847222222222222</v>
      </c>
      <c r="I15" s="15"/>
    </row>
    <row r="16" spans="1:9" ht="12.75">
      <c r="A16" s="7" t="s">
        <v>59</v>
      </c>
      <c r="B16" s="8">
        <v>3</v>
      </c>
      <c r="C16" s="13" t="s">
        <v>60</v>
      </c>
      <c r="D16" s="13" t="s">
        <v>61</v>
      </c>
      <c r="E16" s="13" t="s">
        <v>20</v>
      </c>
      <c r="F16" s="14">
        <v>1990</v>
      </c>
      <c r="G16" s="8" t="str">
        <f t="shared" si="0"/>
        <v>M1</v>
      </c>
      <c r="H16" s="12">
        <v>0.04853009259259259</v>
      </c>
      <c r="I16" s="15"/>
    </row>
    <row r="17" spans="1:9" ht="12.75">
      <c r="A17" s="7" t="s">
        <v>62</v>
      </c>
      <c r="B17" s="8">
        <v>34</v>
      </c>
      <c r="C17" s="13" t="s">
        <v>63</v>
      </c>
      <c r="D17" s="13" t="s">
        <v>64</v>
      </c>
      <c r="E17" s="13" t="s">
        <v>38</v>
      </c>
      <c r="F17" s="14">
        <v>1979</v>
      </c>
      <c r="G17" s="8" t="str">
        <f t="shared" si="0"/>
        <v>M1</v>
      </c>
      <c r="H17" s="12">
        <v>0.04887731481481482</v>
      </c>
      <c r="I17" s="15"/>
    </row>
    <row r="18" spans="1:9" ht="12.75">
      <c r="A18" s="7" t="s">
        <v>65</v>
      </c>
      <c r="B18" s="8">
        <v>46</v>
      </c>
      <c r="C18" s="9" t="s">
        <v>179</v>
      </c>
      <c r="D18" s="9" t="s">
        <v>66</v>
      </c>
      <c r="E18" s="9" t="s">
        <v>67</v>
      </c>
      <c r="F18" s="18">
        <v>1981</v>
      </c>
      <c r="G18" s="8" t="str">
        <f t="shared" si="0"/>
        <v>M1</v>
      </c>
      <c r="H18" s="12">
        <v>0.048935185185185186</v>
      </c>
      <c r="I18" s="15"/>
    </row>
    <row r="19" spans="1:9" ht="12.75">
      <c r="A19" s="7" t="s">
        <v>68</v>
      </c>
      <c r="B19" s="8">
        <v>35</v>
      </c>
      <c r="C19" s="13" t="s">
        <v>69</v>
      </c>
      <c r="D19" s="13" t="s">
        <v>70</v>
      </c>
      <c r="E19" s="13" t="s">
        <v>71</v>
      </c>
      <c r="F19" s="14">
        <v>1961</v>
      </c>
      <c r="G19" s="8" t="str">
        <f t="shared" si="0"/>
        <v>M2</v>
      </c>
      <c r="H19" s="12">
        <v>0.049074074074074076</v>
      </c>
      <c r="I19" s="15"/>
    </row>
    <row r="20" spans="1:9" ht="12.75">
      <c r="A20" s="7" t="s">
        <v>72</v>
      </c>
      <c r="B20" s="8">
        <v>24</v>
      </c>
      <c r="C20" s="13" t="s">
        <v>73</v>
      </c>
      <c r="D20" s="13" t="s">
        <v>74</v>
      </c>
      <c r="E20" s="13" t="s">
        <v>75</v>
      </c>
      <c r="F20" s="14">
        <v>1998</v>
      </c>
      <c r="G20" s="8" t="str">
        <f t="shared" si="0"/>
        <v>M1</v>
      </c>
      <c r="H20" s="12">
        <v>0.049444444444444444</v>
      </c>
      <c r="I20" s="15"/>
    </row>
    <row r="21" spans="1:9" ht="12.75">
      <c r="A21" s="7" t="s">
        <v>76</v>
      </c>
      <c r="B21" s="8">
        <v>26</v>
      </c>
      <c r="C21" s="13" t="s">
        <v>77</v>
      </c>
      <c r="D21" s="13" t="s">
        <v>74</v>
      </c>
      <c r="E21" s="13" t="s">
        <v>78</v>
      </c>
      <c r="F21" s="14">
        <v>1968</v>
      </c>
      <c r="G21" s="8" t="str">
        <f t="shared" si="0"/>
        <v>M2</v>
      </c>
      <c r="H21" s="12">
        <v>0.04967592592592593</v>
      </c>
      <c r="I21" s="15"/>
    </row>
    <row r="22" spans="1:9" ht="12.75">
      <c r="A22" s="7" t="s">
        <v>79</v>
      </c>
      <c r="B22" s="8">
        <v>33</v>
      </c>
      <c r="C22" s="13" t="s">
        <v>80</v>
      </c>
      <c r="D22" s="13" t="s">
        <v>81</v>
      </c>
      <c r="E22" s="13" t="s">
        <v>82</v>
      </c>
      <c r="F22" s="14">
        <v>1967</v>
      </c>
      <c r="G22" s="8" t="str">
        <f t="shared" si="0"/>
        <v>M2</v>
      </c>
      <c r="H22" s="12">
        <v>0.0496875</v>
      </c>
      <c r="I22" s="15"/>
    </row>
    <row r="23" spans="1:9" ht="12.75">
      <c r="A23" s="7" t="s">
        <v>83</v>
      </c>
      <c r="B23" s="8">
        <v>22</v>
      </c>
      <c r="C23" s="13" t="s">
        <v>84</v>
      </c>
      <c r="D23" s="13" t="s">
        <v>70</v>
      </c>
      <c r="E23" s="13" t="s">
        <v>85</v>
      </c>
      <c r="F23" s="14">
        <v>1978</v>
      </c>
      <c r="G23" s="8" t="str">
        <f t="shared" si="0"/>
        <v>M1</v>
      </c>
      <c r="H23" s="12">
        <v>0.04976851851851852</v>
      </c>
      <c r="I23" s="15"/>
    </row>
    <row r="24" spans="1:9" ht="12.75">
      <c r="A24" s="7" t="s">
        <v>86</v>
      </c>
      <c r="B24" s="8">
        <v>29</v>
      </c>
      <c r="C24" s="13" t="s">
        <v>87</v>
      </c>
      <c r="D24" s="13" t="s">
        <v>88</v>
      </c>
      <c r="E24" s="13" t="s">
        <v>89</v>
      </c>
      <c r="F24" s="19">
        <v>1979</v>
      </c>
      <c r="G24" s="8" t="str">
        <f t="shared" si="0"/>
        <v>M1</v>
      </c>
      <c r="H24" s="12">
        <v>0.05012731481481481</v>
      </c>
      <c r="I24" s="15"/>
    </row>
    <row r="25" spans="1:9" ht="12.75">
      <c r="A25" s="7" t="s">
        <v>90</v>
      </c>
      <c r="B25" s="8">
        <v>20</v>
      </c>
      <c r="C25" s="13" t="s">
        <v>91</v>
      </c>
      <c r="D25" s="13" t="s">
        <v>92</v>
      </c>
      <c r="E25" s="13" t="s">
        <v>93</v>
      </c>
      <c r="F25" s="14">
        <v>1971</v>
      </c>
      <c r="G25" s="8" t="str">
        <f t="shared" si="0"/>
        <v>M2</v>
      </c>
      <c r="H25" s="12">
        <v>0.052141203703703703</v>
      </c>
      <c r="I25" s="15"/>
    </row>
    <row r="26" spans="1:9" ht="12.75">
      <c r="A26" s="7" t="s">
        <v>94</v>
      </c>
      <c r="B26" s="8">
        <v>16</v>
      </c>
      <c r="C26" s="13" t="s">
        <v>95</v>
      </c>
      <c r="D26" s="13" t="s">
        <v>96</v>
      </c>
      <c r="E26" s="13" t="s">
        <v>97</v>
      </c>
      <c r="F26" s="14">
        <v>1989</v>
      </c>
      <c r="G26" s="8" t="str">
        <f t="shared" si="0"/>
        <v>M1</v>
      </c>
      <c r="H26" s="12">
        <v>0.05251157407407407</v>
      </c>
      <c r="I26" s="15"/>
    </row>
    <row r="27" spans="1:9" ht="12.75">
      <c r="A27" s="7" t="s">
        <v>98</v>
      </c>
      <c r="B27" s="8">
        <v>30</v>
      </c>
      <c r="C27" s="13" t="s">
        <v>99</v>
      </c>
      <c r="D27" s="13" t="s">
        <v>100</v>
      </c>
      <c r="E27" s="13" t="s">
        <v>101</v>
      </c>
      <c r="F27" s="14">
        <v>1990</v>
      </c>
      <c r="G27" s="8" t="str">
        <f t="shared" si="0"/>
        <v>M1</v>
      </c>
      <c r="H27" s="12">
        <v>0.05269675925925926</v>
      </c>
      <c r="I27" s="15"/>
    </row>
    <row r="28" spans="1:9" ht="12.75">
      <c r="A28" s="7" t="s">
        <v>102</v>
      </c>
      <c r="B28" s="8">
        <v>32</v>
      </c>
      <c r="C28" s="13" t="s">
        <v>103</v>
      </c>
      <c r="D28" s="13" t="s">
        <v>33</v>
      </c>
      <c r="E28" s="13" t="s">
        <v>104</v>
      </c>
      <c r="F28" s="14">
        <v>1974</v>
      </c>
      <c r="G28" s="8" t="str">
        <f t="shared" si="0"/>
        <v>M2</v>
      </c>
      <c r="H28" s="12">
        <v>0.05284722222222222</v>
      </c>
      <c r="I28" s="15"/>
    </row>
    <row r="29" spans="1:9" ht="12.75">
      <c r="A29" s="7" t="s">
        <v>105</v>
      </c>
      <c r="B29" s="8">
        <v>36</v>
      </c>
      <c r="C29" s="16" t="s">
        <v>53</v>
      </c>
      <c r="D29" s="16" t="s">
        <v>106</v>
      </c>
      <c r="E29" s="16" t="s">
        <v>107</v>
      </c>
      <c r="F29" s="11">
        <v>1960</v>
      </c>
      <c r="G29" s="8" t="str">
        <f t="shared" si="0"/>
        <v>M2</v>
      </c>
      <c r="H29" s="12">
        <v>0.05305555555555556</v>
      </c>
      <c r="I29" s="15"/>
    </row>
    <row r="30" spans="1:9" ht="12.75">
      <c r="A30" s="7" t="s">
        <v>108</v>
      </c>
      <c r="B30" s="8">
        <v>9</v>
      </c>
      <c r="C30" s="13" t="s">
        <v>109</v>
      </c>
      <c r="D30" s="13" t="s">
        <v>110</v>
      </c>
      <c r="E30" s="13" t="s">
        <v>111</v>
      </c>
      <c r="F30" s="14">
        <v>1978</v>
      </c>
      <c r="G30" s="8" t="str">
        <f t="shared" si="0"/>
        <v>M1</v>
      </c>
      <c r="H30" s="12">
        <v>0.053564814814814815</v>
      </c>
      <c r="I30" s="15"/>
    </row>
    <row r="31" spans="1:9" ht="12.75">
      <c r="A31" s="7" t="s">
        <v>112</v>
      </c>
      <c r="B31" s="8">
        <v>38</v>
      </c>
      <c r="C31" s="9" t="s">
        <v>113</v>
      </c>
      <c r="D31" s="9" t="s">
        <v>114</v>
      </c>
      <c r="E31" s="10" t="s">
        <v>115</v>
      </c>
      <c r="F31" s="11">
        <v>1971</v>
      </c>
      <c r="G31" s="8" t="str">
        <f t="shared" si="0"/>
        <v>M2</v>
      </c>
      <c r="H31" s="12">
        <v>0.054502314814814816</v>
      </c>
      <c r="I31" s="15"/>
    </row>
    <row r="32" spans="1:9" ht="12.75">
      <c r="A32" s="7" t="s">
        <v>116</v>
      </c>
      <c r="B32" s="8">
        <v>54</v>
      </c>
      <c r="C32" s="16" t="s">
        <v>117</v>
      </c>
      <c r="D32" s="16" t="s">
        <v>110</v>
      </c>
      <c r="E32" s="16" t="s">
        <v>118</v>
      </c>
      <c r="F32" s="17">
        <v>1979</v>
      </c>
      <c r="G32" s="8" t="str">
        <f t="shared" si="0"/>
        <v>M1</v>
      </c>
      <c r="H32" s="12">
        <v>0.0546875</v>
      </c>
      <c r="I32" s="15"/>
    </row>
    <row r="33" spans="1:9" ht="12.75">
      <c r="A33" s="20" t="s">
        <v>119</v>
      </c>
      <c r="B33" s="21">
        <v>12</v>
      </c>
      <c r="C33" s="22" t="s">
        <v>120</v>
      </c>
      <c r="D33" s="22" t="s">
        <v>81</v>
      </c>
      <c r="E33" s="22" t="s">
        <v>121</v>
      </c>
      <c r="F33" s="23">
        <v>1960</v>
      </c>
      <c r="G33" s="21" t="str">
        <f t="shared" si="0"/>
        <v>M2</v>
      </c>
      <c r="H33" s="24">
        <v>0.055081018518518515</v>
      </c>
      <c r="I33" s="15"/>
    </row>
    <row r="34" spans="1:9" ht="12.75">
      <c r="A34" s="20" t="s">
        <v>122</v>
      </c>
      <c r="B34" s="21">
        <v>51</v>
      </c>
      <c r="C34" s="25" t="s">
        <v>123</v>
      </c>
      <c r="D34" s="25" t="s">
        <v>10</v>
      </c>
      <c r="E34" s="25" t="s">
        <v>124</v>
      </c>
      <c r="F34" s="26">
        <v>1977</v>
      </c>
      <c r="G34" s="21" t="str">
        <f t="shared" si="0"/>
        <v>M1</v>
      </c>
      <c r="H34" s="24">
        <v>0.05511574074074074</v>
      </c>
      <c r="I34" s="15"/>
    </row>
    <row r="35" spans="1:9" ht="12.75">
      <c r="A35" s="20" t="s">
        <v>125</v>
      </c>
      <c r="B35" s="21">
        <v>42</v>
      </c>
      <c r="C35" s="27" t="s">
        <v>126</v>
      </c>
      <c r="D35" s="27" t="s">
        <v>127</v>
      </c>
      <c r="E35" s="27" t="s">
        <v>30</v>
      </c>
      <c r="F35" s="28">
        <v>1973</v>
      </c>
      <c r="G35" s="21" t="str">
        <f t="shared" si="0"/>
        <v>M2</v>
      </c>
      <c r="H35" s="24">
        <v>0.055219907407407405</v>
      </c>
      <c r="I35" s="15"/>
    </row>
    <row r="36" spans="1:9" ht="12.75">
      <c r="A36" s="20" t="s">
        <v>128</v>
      </c>
      <c r="B36" s="21">
        <v>18</v>
      </c>
      <c r="C36" s="22" t="s">
        <v>129</v>
      </c>
      <c r="D36" s="22" t="s">
        <v>45</v>
      </c>
      <c r="E36" s="22" t="s">
        <v>130</v>
      </c>
      <c r="F36" s="23">
        <v>1988</v>
      </c>
      <c r="G36" s="21" t="str">
        <f t="shared" si="0"/>
        <v>M1</v>
      </c>
      <c r="H36" s="24">
        <v>0.05609953703703704</v>
      </c>
      <c r="I36" s="15"/>
    </row>
    <row r="37" spans="1:9" ht="12.75">
      <c r="A37" s="20" t="s">
        <v>131</v>
      </c>
      <c r="B37" s="21">
        <v>49</v>
      </c>
      <c r="C37" s="25" t="s">
        <v>132</v>
      </c>
      <c r="D37" s="25" t="s">
        <v>133</v>
      </c>
      <c r="E37" s="29" t="s">
        <v>134</v>
      </c>
      <c r="F37" s="30">
        <v>1970</v>
      </c>
      <c r="G37" s="21" t="str">
        <f t="shared" si="0"/>
        <v>M2</v>
      </c>
      <c r="H37" s="24">
        <v>0.05665509259259259</v>
      </c>
      <c r="I37" s="15"/>
    </row>
    <row r="38" spans="1:9" ht="12.75">
      <c r="A38" s="20" t="s">
        <v>135</v>
      </c>
      <c r="B38" s="21">
        <v>41</v>
      </c>
      <c r="C38" s="27" t="s">
        <v>136</v>
      </c>
      <c r="D38" s="27" t="s">
        <v>114</v>
      </c>
      <c r="E38" s="27" t="s">
        <v>137</v>
      </c>
      <c r="F38" s="28">
        <v>1965</v>
      </c>
      <c r="G38" s="21" t="str">
        <f t="shared" si="0"/>
        <v>M2</v>
      </c>
      <c r="H38" s="24">
        <v>0.05766203703703704</v>
      </c>
      <c r="I38" s="15"/>
    </row>
    <row r="39" spans="1:9" ht="12.75">
      <c r="A39" s="20" t="s">
        <v>138</v>
      </c>
      <c r="B39" s="21">
        <v>13</v>
      </c>
      <c r="C39" s="22" t="s">
        <v>139</v>
      </c>
      <c r="D39" s="22" t="s">
        <v>140</v>
      </c>
      <c r="E39" s="22" t="s">
        <v>141</v>
      </c>
      <c r="F39" s="23">
        <v>1999</v>
      </c>
      <c r="G39" s="21" t="s">
        <v>142</v>
      </c>
      <c r="H39" s="24">
        <v>0.05824074074074074</v>
      </c>
      <c r="I39" s="15"/>
    </row>
    <row r="40" spans="1:9" ht="12.75">
      <c r="A40" s="20" t="s">
        <v>143</v>
      </c>
      <c r="B40" s="21">
        <v>50</v>
      </c>
      <c r="C40" s="25" t="s">
        <v>144</v>
      </c>
      <c r="D40" s="25" t="s">
        <v>70</v>
      </c>
      <c r="E40" s="29" t="s">
        <v>124</v>
      </c>
      <c r="F40" s="30">
        <v>1957</v>
      </c>
      <c r="G40" s="21" t="str">
        <f>IF(F40&gt;1975,"M1",IF(F40&gt;1975,"M2","M2"))</f>
        <v>M2</v>
      </c>
      <c r="H40" s="24">
        <v>0.0587962962962963</v>
      </c>
      <c r="I40" s="15"/>
    </row>
    <row r="41" spans="1:9" ht="12.75">
      <c r="A41" s="20" t="s">
        <v>145</v>
      </c>
      <c r="B41" s="21">
        <v>1</v>
      </c>
      <c r="C41" s="22" t="s">
        <v>146</v>
      </c>
      <c r="D41" s="22" t="s">
        <v>110</v>
      </c>
      <c r="E41" s="22" t="s">
        <v>147</v>
      </c>
      <c r="F41" s="23">
        <v>1994</v>
      </c>
      <c r="G41" s="21" t="str">
        <f>IF(F41&gt;1975,"M1",IF(F41&gt;1975,"M2","M2"))</f>
        <v>M1</v>
      </c>
      <c r="H41" s="24">
        <v>0.05928240740740741</v>
      </c>
      <c r="I41" s="15"/>
    </row>
    <row r="42" spans="1:9" ht="12.75">
      <c r="A42" s="20" t="s">
        <v>148</v>
      </c>
      <c r="B42" s="21">
        <v>44</v>
      </c>
      <c r="C42" s="25" t="s">
        <v>149</v>
      </c>
      <c r="D42" s="25" t="s">
        <v>150</v>
      </c>
      <c r="E42" s="29" t="s">
        <v>20</v>
      </c>
      <c r="F42" s="30">
        <v>1998</v>
      </c>
      <c r="G42" s="21" t="s">
        <v>142</v>
      </c>
      <c r="H42" s="24">
        <v>0.05928240740740741</v>
      </c>
      <c r="I42" s="15"/>
    </row>
    <row r="43" spans="1:9" ht="12.75">
      <c r="A43" s="20" t="s">
        <v>151</v>
      </c>
      <c r="B43" s="21">
        <v>40</v>
      </c>
      <c r="C43" s="27" t="s">
        <v>152</v>
      </c>
      <c r="D43" s="27" t="s">
        <v>10</v>
      </c>
      <c r="E43" s="27"/>
      <c r="F43" s="28">
        <v>1981</v>
      </c>
      <c r="G43" s="21" t="str">
        <f aca="true" t="shared" si="1" ref="G43:G52">IF(F43&gt;1975,"M1",IF(F43&gt;1975,"M2","M2"))</f>
        <v>M1</v>
      </c>
      <c r="H43" s="24">
        <v>0.060381944444444446</v>
      </c>
      <c r="I43" s="15"/>
    </row>
    <row r="44" spans="1:9" ht="12.75">
      <c r="A44" s="20" t="s">
        <v>153</v>
      </c>
      <c r="B44" s="21">
        <v>10</v>
      </c>
      <c r="C44" s="22" t="s">
        <v>154</v>
      </c>
      <c r="D44" s="22" t="s">
        <v>155</v>
      </c>
      <c r="E44" s="22" t="s">
        <v>156</v>
      </c>
      <c r="F44" s="23">
        <v>1998</v>
      </c>
      <c r="G44" s="21" t="str">
        <f t="shared" si="1"/>
        <v>M1</v>
      </c>
      <c r="H44" s="24">
        <v>0.06162037037037037</v>
      </c>
      <c r="I44" s="15"/>
    </row>
    <row r="45" spans="1:9" ht="12.75">
      <c r="A45" s="20" t="s">
        <v>157</v>
      </c>
      <c r="B45" s="21">
        <v>43</v>
      </c>
      <c r="C45" s="25" t="s">
        <v>158</v>
      </c>
      <c r="D45" s="25" t="s">
        <v>88</v>
      </c>
      <c r="E45" s="25" t="s">
        <v>159</v>
      </c>
      <c r="F45" s="26">
        <v>1987</v>
      </c>
      <c r="G45" s="21" t="str">
        <f t="shared" si="1"/>
        <v>M1</v>
      </c>
      <c r="H45" s="24">
        <v>0.06260416666666667</v>
      </c>
      <c r="I45" s="15"/>
    </row>
    <row r="46" spans="1:9" ht="12.75">
      <c r="A46" s="20" t="s">
        <v>160</v>
      </c>
      <c r="B46" s="21">
        <v>2</v>
      </c>
      <c r="C46" s="22" t="s">
        <v>161</v>
      </c>
      <c r="D46" s="22" t="s">
        <v>88</v>
      </c>
      <c r="E46" s="22" t="s">
        <v>156</v>
      </c>
      <c r="F46" s="23">
        <v>1999</v>
      </c>
      <c r="G46" s="21" t="str">
        <f t="shared" si="1"/>
        <v>M1</v>
      </c>
      <c r="H46" s="24">
        <v>0.06280092592592593</v>
      </c>
      <c r="I46" s="15"/>
    </row>
    <row r="47" spans="1:9" ht="12.75">
      <c r="A47" s="20" t="s">
        <v>162</v>
      </c>
      <c r="B47" s="21">
        <v>47</v>
      </c>
      <c r="C47" s="25" t="s">
        <v>163</v>
      </c>
      <c r="D47" s="25" t="s">
        <v>164</v>
      </c>
      <c r="E47" s="25" t="s">
        <v>165</v>
      </c>
      <c r="F47" s="26">
        <v>1989</v>
      </c>
      <c r="G47" s="21" t="str">
        <f t="shared" si="1"/>
        <v>M1</v>
      </c>
      <c r="H47" s="24">
        <v>0.06436342592592592</v>
      </c>
      <c r="I47" s="15"/>
    </row>
    <row r="48" spans="1:9" ht="12.75">
      <c r="A48" s="20" t="s">
        <v>166</v>
      </c>
      <c r="B48" s="21">
        <v>52</v>
      </c>
      <c r="C48" s="25" t="s">
        <v>167</v>
      </c>
      <c r="D48" s="25" t="s">
        <v>100</v>
      </c>
      <c r="E48" s="29" t="s">
        <v>20</v>
      </c>
      <c r="F48" s="30">
        <v>2006</v>
      </c>
      <c r="G48" s="21" t="str">
        <f t="shared" si="1"/>
        <v>M1</v>
      </c>
      <c r="H48" s="24">
        <v>0.06873842592592593</v>
      </c>
      <c r="I48" s="15"/>
    </row>
    <row r="49" spans="1:9" ht="12.75">
      <c r="A49" s="31"/>
      <c r="B49" s="32">
        <v>23</v>
      </c>
      <c r="C49" s="33" t="s">
        <v>168</v>
      </c>
      <c r="D49" s="33" t="s">
        <v>110</v>
      </c>
      <c r="E49" s="33" t="s">
        <v>34</v>
      </c>
      <c r="F49" s="34">
        <v>1988</v>
      </c>
      <c r="G49" s="32" t="str">
        <f t="shared" si="1"/>
        <v>M1</v>
      </c>
      <c r="H49" s="35" t="s">
        <v>169</v>
      </c>
      <c r="I49" s="15"/>
    </row>
    <row r="50" spans="1:9" ht="12.75">
      <c r="A50" s="31"/>
      <c r="B50" s="32">
        <v>45</v>
      </c>
      <c r="C50" s="36" t="s">
        <v>170</v>
      </c>
      <c r="D50" s="36" t="s">
        <v>171</v>
      </c>
      <c r="E50" s="37" t="s">
        <v>20</v>
      </c>
      <c r="F50" s="38">
        <v>1972</v>
      </c>
      <c r="G50" s="32" t="str">
        <f t="shared" si="1"/>
        <v>M2</v>
      </c>
      <c r="H50" s="35" t="s">
        <v>169</v>
      </c>
      <c r="I50" s="15"/>
    </row>
    <row r="51" spans="1:9" ht="12.75">
      <c r="A51" s="31"/>
      <c r="B51" s="32">
        <v>48</v>
      </c>
      <c r="C51" s="36" t="s">
        <v>172</v>
      </c>
      <c r="D51" s="36" t="s">
        <v>64</v>
      </c>
      <c r="E51" s="37" t="s">
        <v>85</v>
      </c>
      <c r="F51" s="38">
        <v>1983</v>
      </c>
      <c r="G51" s="32" t="str">
        <f t="shared" si="1"/>
        <v>M1</v>
      </c>
      <c r="H51" s="35" t="s">
        <v>169</v>
      </c>
      <c r="I51" s="15"/>
    </row>
    <row r="52" spans="1:9" ht="12.75">
      <c r="A52" s="31"/>
      <c r="B52" s="32">
        <v>53</v>
      </c>
      <c r="C52" s="39" t="s">
        <v>173</v>
      </c>
      <c r="D52" s="39" t="s">
        <v>10</v>
      </c>
      <c r="E52" s="39" t="s">
        <v>118</v>
      </c>
      <c r="F52" s="40">
        <v>1972</v>
      </c>
      <c r="G52" s="32" t="str">
        <f t="shared" si="1"/>
        <v>M2</v>
      </c>
      <c r="H52" s="35" t="s">
        <v>169</v>
      </c>
      <c r="I52" s="15"/>
    </row>
    <row r="53" spans="1:9" ht="12.75">
      <c r="A53" s="41"/>
      <c r="C53" s="42"/>
      <c r="D53" s="42"/>
      <c r="E53" s="42"/>
      <c r="F53" s="43"/>
      <c r="G53" s="44"/>
      <c r="H53" s="45"/>
      <c r="I53" s="15"/>
    </row>
    <row r="54" spans="1:9" ht="12.75">
      <c r="A54" s="41"/>
      <c r="C54" s="42"/>
      <c r="D54" s="42"/>
      <c r="E54" s="42"/>
      <c r="F54" s="43"/>
      <c r="G54" s="44"/>
      <c r="H54" s="45"/>
      <c r="I54" s="15"/>
    </row>
    <row r="55" spans="1:9" ht="12.75">
      <c r="A55" s="41"/>
      <c r="B55" s="44"/>
      <c r="C55" s="42"/>
      <c r="D55" s="42"/>
      <c r="E55" s="42"/>
      <c r="F55" s="43"/>
      <c r="G55" s="44"/>
      <c r="H55" s="45"/>
      <c r="I55" s="15"/>
    </row>
    <row r="56" spans="1:9" ht="12.75">
      <c r="A56" s="41"/>
      <c r="B56" s="44"/>
      <c r="C56" s="42"/>
      <c r="D56" s="42"/>
      <c r="E56" s="42"/>
      <c r="F56" s="43"/>
      <c r="G56" s="44"/>
      <c r="H56" s="45"/>
      <c r="I56" s="15"/>
    </row>
    <row r="57" spans="1:9" ht="12.75">
      <c r="A57" s="41"/>
      <c r="C57" s="42"/>
      <c r="D57" s="42"/>
      <c r="E57" s="42"/>
      <c r="F57" s="43"/>
      <c r="G57" s="44"/>
      <c r="H57" s="45"/>
      <c r="I57" s="15"/>
    </row>
    <row r="58" spans="1:9" ht="12.75">
      <c r="A58" s="41"/>
      <c r="F58" s="46"/>
      <c r="G58" s="44"/>
      <c r="H58" s="45"/>
      <c r="I58" s="15"/>
    </row>
    <row r="59" spans="1:9" ht="12.75">
      <c r="A59" s="41"/>
      <c r="B59" s="44"/>
      <c r="C59" s="47"/>
      <c r="D59" s="47"/>
      <c r="E59" s="15"/>
      <c r="F59" s="48"/>
      <c r="G59" s="44"/>
      <c r="H59" s="45"/>
      <c r="I59" s="15"/>
    </row>
    <row r="60" spans="1:9" ht="12.75">
      <c r="A60" s="41"/>
      <c r="B60" s="44"/>
      <c r="C60" s="42"/>
      <c r="D60" s="42"/>
      <c r="E60" s="42"/>
      <c r="F60" s="43"/>
      <c r="G60" s="44"/>
      <c r="H60" s="45"/>
      <c r="I60" s="15"/>
    </row>
    <row r="61" spans="1:9" ht="12.75">
      <c r="A61" s="41"/>
      <c r="E61" s="15"/>
      <c r="F61" s="48"/>
      <c r="G61" s="44"/>
      <c r="H61" s="45"/>
      <c r="I61" s="15"/>
    </row>
    <row r="62" spans="1:9" ht="12.75">
      <c r="A62" s="41"/>
      <c r="B62" s="48"/>
      <c r="C62" s="42"/>
      <c r="D62" s="42"/>
      <c r="E62" s="42"/>
      <c r="F62" s="43"/>
      <c r="G62" s="44"/>
      <c r="H62" s="45"/>
      <c r="I62" s="15"/>
    </row>
    <row r="63" spans="1:9" ht="12.75">
      <c r="A63" s="41"/>
      <c r="E63" s="15"/>
      <c r="F63" s="48"/>
      <c r="G63" s="44"/>
      <c r="H63" s="45"/>
      <c r="I63" s="15"/>
    </row>
    <row r="64" spans="1:9" ht="12.75">
      <c r="A64" s="41"/>
      <c r="F64" s="46"/>
      <c r="G64" s="44"/>
      <c r="H64" s="45"/>
      <c r="I64" s="15"/>
    </row>
    <row r="65" spans="1:9" ht="12.75">
      <c r="A65" s="41"/>
      <c r="B65" s="44"/>
      <c r="C65" s="42"/>
      <c r="D65" s="42"/>
      <c r="E65" s="42"/>
      <c r="F65" s="43"/>
      <c r="G65" s="44"/>
      <c r="H65" s="45"/>
      <c r="I65" s="15"/>
    </row>
    <row r="66" spans="1:9" ht="12.75">
      <c r="A66" s="41"/>
      <c r="C66" s="42"/>
      <c r="D66" s="42"/>
      <c r="E66" s="42"/>
      <c r="F66" s="43"/>
      <c r="G66" s="44"/>
      <c r="H66" s="45"/>
      <c r="I66" s="15"/>
    </row>
    <row r="67" spans="1:9" ht="12.75">
      <c r="A67" s="41"/>
      <c r="B67" s="44"/>
      <c r="C67" s="47"/>
      <c r="D67" s="47"/>
      <c r="E67" s="15"/>
      <c r="F67" s="48"/>
      <c r="G67" s="44"/>
      <c r="H67" s="45"/>
      <c r="I67" s="15"/>
    </row>
    <row r="68" spans="1:9" ht="12.75">
      <c r="A68" s="41"/>
      <c r="C68" s="42"/>
      <c r="D68" s="42"/>
      <c r="E68" s="42"/>
      <c r="F68" s="43"/>
      <c r="G68" s="44"/>
      <c r="H68" s="45"/>
      <c r="I68" s="15"/>
    </row>
    <row r="69" spans="1:9" ht="12.75">
      <c r="A69" s="41"/>
      <c r="E69" s="15"/>
      <c r="F69" s="48"/>
      <c r="G69" s="44"/>
      <c r="H69" s="45"/>
      <c r="I69" s="15"/>
    </row>
    <row r="70" spans="1:9" ht="12.75">
      <c r="A70" s="41"/>
      <c r="C70" s="42"/>
      <c r="D70" s="42"/>
      <c r="E70" s="42"/>
      <c r="F70" s="43"/>
      <c r="G70" s="44"/>
      <c r="H70" s="45"/>
      <c r="I70" s="15"/>
    </row>
    <row r="71" spans="1:9" ht="12.75">
      <c r="A71" s="41"/>
      <c r="B71" s="44"/>
      <c r="C71" s="47"/>
      <c r="D71" s="47"/>
      <c r="E71" s="15"/>
      <c r="F71" s="48"/>
      <c r="G71" s="44"/>
      <c r="H71" s="45"/>
      <c r="I71" s="15"/>
    </row>
    <row r="72" spans="1:9" ht="12.75">
      <c r="A72" s="41"/>
      <c r="B72" s="44"/>
      <c r="C72" s="42"/>
      <c r="D72" s="42"/>
      <c r="E72" s="42"/>
      <c r="F72" s="43"/>
      <c r="G72" s="44"/>
      <c r="H72" s="45"/>
      <c r="I72" s="15"/>
    </row>
    <row r="73" spans="1:9" ht="12.75">
      <c r="A73" s="41"/>
      <c r="B73" s="44"/>
      <c r="C73" s="47"/>
      <c r="D73" s="47"/>
      <c r="E73" s="15"/>
      <c r="F73" s="48"/>
      <c r="G73" s="44"/>
      <c r="H73" s="45"/>
      <c r="I73" s="15"/>
    </row>
    <row r="74" spans="1:9" ht="12.75">
      <c r="A74" s="41"/>
      <c r="F74" s="46"/>
      <c r="G74" s="44"/>
      <c r="H74" s="45"/>
      <c r="I74" s="15"/>
    </row>
    <row r="75" spans="1:9" ht="12.75">
      <c r="A75" s="41"/>
      <c r="B75" s="44"/>
      <c r="C75" s="42"/>
      <c r="D75" s="42"/>
      <c r="E75" s="42"/>
      <c r="F75" s="43"/>
      <c r="G75" s="44"/>
      <c r="H75" s="45"/>
      <c r="I75" s="15"/>
    </row>
    <row r="76" spans="1:9" ht="12.75">
      <c r="A76" s="41"/>
      <c r="E76" s="15"/>
      <c r="F76" s="48"/>
      <c r="G76" s="44"/>
      <c r="H76" s="45"/>
      <c r="I76" s="15"/>
    </row>
    <row r="77" spans="1:9" ht="12.75">
      <c r="A77" s="41"/>
      <c r="E77" s="15"/>
      <c r="F77" s="48"/>
      <c r="G77" s="44"/>
      <c r="H77" s="45"/>
      <c r="I77" s="15"/>
    </row>
    <row r="78" spans="1:9" ht="12.75">
      <c r="A78" s="41"/>
      <c r="B78" s="44"/>
      <c r="C78" s="42"/>
      <c r="D78" s="42"/>
      <c r="E78" s="42"/>
      <c r="F78" s="43"/>
      <c r="G78" s="44"/>
      <c r="H78" s="45"/>
      <c r="I78" s="15"/>
    </row>
    <row r="79" spans="1:9" ht="12.75">
      <c r="A79" s="41"/>
      <c r="F79" s="46"/>
      <c r="G79" s="44"/>
      <c r="H79" s="45"/>
      <c r="I79" s="15"/>
    </row>
    <row r="80" spans="1:9" ht="12.75">
      <c r="A80" s="41"/>
      <c r="B80" s="44"/>
      <c r="C80" s="47"/>
      <c r="D80" s="47"/>
      <c r="E80" s="15"/>
      <c r="F80" s="48"/>
      <c r="G80" s="44"/>
      <c r="H80" s="45"/>
      <c r="I80" s="15"/>
    </row>
    <row r="81" spans="1:9" ht="12.75">
      <c r="A81" s="41"/>
      <c r="B81" s="44"/>
      <c r="C81" s="42"/>
      <c r="D81" s="42"/>
      <c r="E81" s="42"/>
      <c r="F81" s="43"/>
      <c r="G81" s="44"/>
      <c r="H81" s="45"/>
      <c r="I81" s="15"/>
    </row>
    <row r="82" spans="1:9" ht="12.75">
      <c r="A82" s="41"/>
      <c r="C82" s="42"/>
      <c r="D82" s="42"/>
      <c r="E82" s="42"/>
      <c r="F82" s="43"/>
      <c r="G82" s="44"/>
      <c r="H82" s="45"/>
      <c r="I82" s="15"/>
    </row>
    <row r="83" spans="1:9" ht="12.75">
      <c r="A83" s="41"/>
      <c r="C83" s="42"/>
      <c r="D83" s="42"/>
      <c r="E83" s="42"/>
      <c r="F83" s="43"/>
      <c r="G83" s="44"/>
      <c r="H83" s="45"/>
      <c r="I83" s="15"/>
    </row>
    <row r="84" spans="1:9" ht="12.75">
      <c r="A84" s="41"/>
      <c r="C84" s="42"/>
      <c r="D84" s="42"/>
      <c r="E84" s="42"/>
      <c r="F84" s="43"/>
      <c r="G84" s="44"/>
      <c r="H84" s="45"/>
      <c r="I84" s="15"/>
    </row>
    <row r="85" spans="1:9" ht="12.75">
      <c r="A85" s="41"/>
      <c r="F85" s="46"/>
      <c r="G85" s="44"/>
      <c r="H85" s="45"/>
      <c r="I85" s="15"/>
    </row>
    <row r="86" spans="1:9" ht="12.75">
      <c r="A86" s="41"/>
      <c r="F86" s="46"/>
      <c r="G86" s="44"/>
      <c r="H86" s="45"/>
      <c r="I86" s="15"/>
    </row>
    <row r="87" spans="1:9" ht="12.75">
      <c r="A87" s="41"/>
      <c r="C87" s="42"/>
      <c r="D87" s="42"/>
      <c r="E87" s="42"/>
      <c r="F87" s="43"/>
      <c r="G87" s="44"/>
      <c r="H87" s="45"/>
      <c r="I87" s="15"/>
    </row>
    <row r="88" spans="1:9" ht="12.75">
      <c r="A88" s="41"/>
      <c r="B88" s="44"/>
      <c r="C88" s="42"/>
      <c r="D88" s="42"/>
      <c r="E88" s="42"/>
      <c r="F88" s="43"/>
      <c r="G88" s="44"/>
      <c r="H88" s="45"/>
      <c r="I88" s="15"/>
    </row>
    <row r="89" spans="1:9" ht="12.75">
      <c r="A89" s="41"/>
      <c r="F89" s="46"/>
      <c r="G89" s="44"/>
      <c r="H89" s="45"/>
      <c r="I89" s="15"/>
    </row>
    <row r="90" spans="1:9" ht="12.75">
      <c r="A90" s="41"/>
      <c r="B90" s="44"/>
      <c r="C90" s="42"/>
      <c r="D90" s="42"/>
      <c r="E90" s="42"/>
      <c r="F90" s="43"/>
      <c r="G90" s="44"/>
      <c r="H90" s="45"/>
      <c r="I90" s="15"/>
    </row>
    <row r="91" spans="1:9" ht="12.75">
      <c r="A91" s="41"/>
      <c r="C91" s="42"/>
      <c r="D91" s="42"/>
      <c r="E91" s="42"/>
      <c r="F91" s="43"/>
      <c r="G91" s="44"/>
      <c r="H91" s="45"/>
      <c r="I91" s="15"/>
    </row>
    <row r="92" spans="1:9" ht="12.75">
      <c r="A92" s="41"/>
      <c r="B92" s="44"/>
      <c r="C92" s="42"/>
      <c r="D92" s="42"/>
      <c r="E92" s="42"/>
      <c r="F92" s="43"/>
      <c r="G92" s="44"/>
      <c r="H92" s="45"/>
      <c r="I92" s="15"/>
    </row>
    <row r="93" spans="1:9" ht="12.75">
      <c r="A93" s="41"/>
      <c r="B93" s="44"/>
      <c r="C93" s="42"/>
      <c r="D93" s="42"/>
      <c r="E93" s="42"/>
      <c r="F93" s="43"/>
      <c r="G93" s="44"/>
      <c r="H93" s="45"/>
      <c r="I93" s="15"/>
    </row>
    <row r="94" spans="1:9" ht="12.75">
      <c r="A94" s="41"/>
      <c r="E94" s="15"/>
      <c r="F94" s="48"/>
      <c r="G94" s="44"/>
      <c r="H94" s="45"/>
      <c r="I94" s="15"/>
    </row>
    <row r="95" spans="1:9" ht="12.75">
      <c r="A95" s="41"/>
      <c r="C95" s="42"/>
      <c r="D95" s="42"/>
      <c r="E95" s="42"/>
      <c r="F95" s="43"/>
      <c r="G95" s="44"/>
      <c r="H95" s="45"/>
      <c r="I95" s="15"/>
    </row>
    <row r="96" spans="1:9" ht="12.75">
      <c r="A96" s="41"/>
      <c r="F96" s="46"/>
      <c r="G96" s="44"/>
      <c r="H96" s="45"/>
      <c r="I96" s="15"/>
    </row>
    <row r="97" spans="1:9" ht="12.75">
      <c r="A97" s="41"/>
      <c r="B97" s="44"/>
      <c r="C97" s="42"/>
      <c r="D97" s="42"/>
      <c r="E97" s="42"/>
      <c r="F97" s="43"/>
      <c r="G97" s="44"/>
      <c r="H97" s="45"/>
      <c r="I97" s="15"/>
    </row>
    <row r="98" spans="1:9" ht="12.75">
      <c r="A98" s="41"/>
      <c r="E98" s="15"/>
      <c r="F98" s="48"/>
      <c r="G98" s="44"/>
      <c r="H98" s="45"/>
      <c r="I98" s="15"/>
    </row>
    <row r="99" spans="1:9" ht="12.75">
      <c r="A99" s="41"/>
      <c r="C99" s="42"/>
      <c r="D99" s="42"/>
      <c r="E99" s="42"/>
      <c r="F99" s="43"/>
      <c r="G99" s="44"/>
      <c r="H99" s="45"/>
      <c r="I99" s="15"/>
    </row>
    <row r="100" spans="1:8" ht="12.75">
      <c r="A100" s="41"/>
      <c r="C100" s="42"/>
      <c r="D100" s="42"/>
      <c r="E100" s="42"/>
      <c r="F100" s="43"/>
      <c r="G100" s="44"/>
      <c r="H100" s="45"/>
    </row>
    <row r="101" spans="2:8" ht="12.75">
      <c r="B101" s="48"/>
      <c r="C101" s="42"/>
      <c r="D101" s="42"/>
      <c r="E101" s="42"/>
      <c r="F101" s="43"/>
      <c r="G101" s="44"/>
      <c r="H101" s="49"/>
    </row>
    <row r="102" spans="2:8" ht="12.75">
      <c r="B102" s="44"/>
      <c r="C102" s="42"/>
      <c r="D102" s="42"/>
      <c r="E102" s="42"/>
      <c r="F102" s="43"/>
      <c r="G102" s="44"/>
      <c r="H102" s="49"/>
    </row>
    <row r="103" spans="3:8" ht="12.75">
      <c r="C103" s="42"/>
      <c r="D103" s="42"/>
      <c r="E103" s="42"/>
      <c r="F103" s="43"/>
      <c r="G103" s="44"/>
      <c r="H103" s="49"/>
    </row>
    <row r="104" spans="3:8" ht="12.75">
      <c r="C104" s="42"/>
      <c r="D104" s="42"/>
      <c r="E104" s="42"/>
      <c r="F104" s="43"/>
      <c r="G104" s="44"/>
      <c r="H104" s="49"/>
    </row>
    <row r="105" spans="3:8" ht="12.75">
      <c r="C105" s="42"/>
      <c r="D105" s="42"/>
      <c r="E105" s="42"/>
      <c r="F105" s="43"/>
      <c r="G105" s="44"/>
      <c r="H105" s="49"/>
    </row>
    <row r="106" spans="3:8" ht="12.75">
      <c r="C106" s="42"/>
      <c r="D106" s="42"/>
      <c r="E106" s="42"/>
      <c r="F106" s="43"/>
      <c r="G106" s="44"/>
      <c r="H106" s="49"/>
    </row>
    <row r="107" spans="3:8" ht="12.75">
      <c r="C107" s="42"/>
      <c r="D107" s="42"/>
      <c r="E107" s="42"/>
      <c r="F107" s="43"/>
      <c r="G107" s="44"/>
      <c r="H107" s="49"/>
    </row>
    <row r="108" spans="3:8" ht="12.75">
      <c r="C108" s="42"/>
      <c r="D108" s="42"/>
      <c r="E108" s="42"/>
      <c r="F108" s="43"/>
      <c r="G108" s="44"/>
      <c r="H108" s="49"/>
    </row>
    <row r="109" spans="2:8" ht="12.75">
      <c r="B109" s="44"/>
      <c r="C109" s="42"/>
      <c r="D109" s="42"/>
      <c r="E109" s="42"/>
      <c r="F109" s="43"/>
      <c r="G109" s="44"/>
      <c r="H109" s="49"/>
    </row>
    <row r="110" spans="3:8" ht="12.75">
      <c r="C110" s="42"/>
      <c r="D110" s="42"/>
      <c r="E110" s="42"/>
      <c r="F110" s="43"/>
      <c r="G110" s="44"/>
      <c r="H110" s="49"/>
    </row>
    <row r="111" spans="3:8" ht="12.75">
      <c r="C111" s="42"/>
      <c r="D111" s="42"/>
      <c r="E111" s="42"/>
      <c r="F111" s="43"/>
      <c r="G111" s="44"/>
      <c r="H111" s="49"/>
    </row>
    <row r="112" spans="3:8" ht="12.75">
      <c r="C112" s="42"/>
      <c r="D112" s="42"/>
      <c r="E112" s="42"/>
      <c r="F112" s="43"/>
      <c r="G112" s="44"/>
      <c r="H112" s="49"/>
    </row>
    <row r="113" spans="3:8" ht="12.75">
      <c r="C113" s="42"/>
      <c r="D113" s="42"/>
      <c r="E113" s="42"/>
      <c r="F113" s="43"/>
      <c r="G113" s="44"/>
      <c r="H113" s="49"/>
    </row>
    <row r="114" spans="2:8" ht="12.75">
      <c r="B114" s="44"/>
      <c r="C114" s="15"/>
      <c r="D114" s="15"/>
      <c r="E114" s="15"/>
      <c r="F114" s="48"/>
      <c r="G114" s="48"/>
      <c r="H114" s="49"/>
    </row>
    <row r="115" spans="3:8" ht="12.75">
      <c r="C115" s="42"/>
      <c r="D115" s="42"/>
      <c r="E115" s="42"/>
      <c r="F115" s="43"/>
      <c r="G115" s="44"/>
      <c r="H115" s="49"/>
    </row>
    <row r="116" spans="6:8" ht="12.75">
      <c r="F116" s="46"/>
      <c r="G116" s="44"/>
      <c r="H116" s="49"/>
    </row>
    <row r="117" spans="6:8" ht="12.75">
      <c r="F117" s="46"/>
      <c r="G117" s="44"/>
      <c r="H117" s="49"/>
    </row>
    <row r="118" spans="6:8" ht="12.75">
      <c r="F118" s="46"/>
      <c r="G118" s="44"/>
      <c r="H118" s="49"/>
    </row>
    <row r="119" spans="6:8" ht="12.75">
      <c r="F119" s="46"/>
      <c r="G119" s="44"/>
      <c r="H119" s="49"/>
    </row>
    <row r="120" spans="6:8" ht="12.75">
      <c r="F120" s="46"/>
      <c r="G120" s="44"/>
      <c r="H120" s="49"/>
    </row>
    <row r="121" spans="6:8" ht="12.75">
      <c r="F121" s="46"/>
      <c r="G121" s="44"/>
      <c r="H121" s="49"/>
    </row>
    <row r="122" spans="6:8" ht="12.75">
      <c r="F122" s="46"/>
      <c r="G122" s="44"/>
      <c r="H122" s="49"/>
    </row>
    <row r="123" spans="6:8" ht="12.75">
      <c r="F123" s="50"/>
      <c r="G123" s="44"/>
      <c r="H123" s="49"/>
    </row>
    <row r="124" spans="6:8" ht="12.75">
      <c r="F124" s="50"/>
      <c r="G124" s="44"/>
      <c r="H124" s="49"/>
    </row>
    <row r="125" spans="6:8" ht="12.75">
      <c r="F125" s="50"/>
      <c r="G125" s="44"/>
      <c r="H125" s="49"/>
    </row>
    <row r="126" spans="6:8" ht="12.75">
      <c r="F126" s="50"/>
      <c r="G126" s="44"/>
      <c r="H126" s="49"/>
    </row>
    <row r="127" spans="6:8" ht="12.75">
      <c r="F127" s="50"/>
      <c r="G127" s="44"/>
      <c r="H127" s="49"/>
    </row>
    <row r="128" spans="6:8" ht="12.75">
      <c r="F128" s="50"/>
      <c r="G128" s="44"/>
      <c r="H128" s="49"/>
    </row>
    <row r="129" spans="6:8" ht="12.75">
      <c r="F129" s="50"/>
      <c r="G129" s="44"/>
      <c r="H129" s="49"/>
    </row>
    <row r="130" spans="6:8" ht="12.75">
      <c r="F130" s="50"/>
      <c r="G130" s="44"/>
      <c r="H130" s="49"/>
    </row>
    <row r="131" spans="6:8" ht="12.75">
      <c r="F131" s="50"/>
      <c r="G131" s="44"/>
      <c r="H131" s="49"/>
    </row>
    <row r="132" spans="6:8" ht="12.75">
      <c r="F132" s="50"/>
      <c r="G132" s="44"/>
      <c r="H132" s="49"/>
    </row>
    <row r="133" spans="6:8" ht="12.75">
      <c r="F133" s="50"/>
      <c r="G133" s="44"/>
      <c r="H133" s="49"/>
    </row>
    <row r="134" spans="6:8" ht="12.75">
      <c r="F134" s="50"/>
      <c r="G134" s="44"/>
      <c r="H134" s="49"/>
    </row>
    <row r="135" spans="6:8" ht="12.75">
      <c r="F135" s="50"/>
      <c r="G135" s="44"/>
      <c r="H135" s="49"/>
    </row>
    <row r="136" spans="6:8" ht="12.75">
      <c r="F136" s="50"/>
      <c r="G136" s="44"/>
      <c r="H136" s="49"/>
    </row>
    <row r="137" spans="6:8" ht="12.75">
      <c r="F137" s="50"/>
      <c r="G137" s="44"/>
      <c r="H137" s="49"/>
    </row>
    <row r="138" spans="6:8" ht="12.75">
      <c r="F138" s="50"/>
      <c r="G138" s="44"/>
      <c r="H138" s="49"/>
    </row>
    <row r="139" spans="6:8" ht="12.75">
      <c r="F139" s="50"/>
      <c r="G139" s="44"/>
      <c r="H139" s="49"/>
    </row>
    <row r="140" spans="6:8" ht="12.75">
      <c r="F140" s="50"/>
      <c r="G140" s="44"/>
      <c r="H140" s="49"/>
    </row>
    <row r="141" spans="6:8" ht="12.75">
      <c r="F141" s="50"/>
      <c r="G141" s="44"/>
      <c r="H141" s="49"/>
    </row>
    <row r="142" spans="6:8" ht="12.75">
      <c r="F142" s="50"/>
      <c r="G142" s="44"/>
      <c r="H142" s="49"/>
    </row>
    <row r="143" spans="6:8" ht="12.75">
      <c r="F143" s="50"/>
      <c r="G143" s="44"/>
      <c r="H143" s="49"/>
    </row>
    <row r="144" spans="6:8" ht="12.75">
      <c r="F144" s="50"/>
      <c r="G144" s="44"/>
      <c r="H144" s="49"/>
    </row>
    <row r="145" spans="6:8" ht="12.75">
      <c r="F145" s="50"/>
      <c r="G145" s="44"/>
      <c r="H145" s="49"/>
    </row>
    <row r="146" spans="6:8" ht="12.75">
      <c r="F146" s="50"/>
      <c r="G146" s="44"/>
      <c r="H146" s="49"/>
    </row>
    <row r="147" spans="6:8" ht="12.75">
      <c r="F147" s="50"/>
      <c r="G147" s="44"/>
      <c r="H147" s="49"/>
    </row>
    <row r="148" spans="6:8" ht="12.75">
      <c r="F148" s="50"/>
      <c r="G148" s="44"/>
      <c r="H148" s="49"/>
    </row>
    <row r="149" spans="6:8" ht="12.75">
      <c r="F149" s="50"/>
      <c r="G149" s="44"/>
      <c r="H149" s="49"/>
    </row>
    <row r="150" spans="6:8" ht="12.75">
      <c r="F150" s="50"/>
      <c r="G150" s="44"/>
      <c r="H150" s="49"/>
    </row>
    <row r="151" spans="6:8" ht="12.75">
      <c r="F151" s="50"/>
      <c r="G151" s="44"/>
      <c r="H151" s="49"/>
    </row>
    <row r="152" spans="6:8" ht="12.75">
      <c r="F152" s="50"/>
      <c r="G152" s="44"/>
      <c r="H152" s="49"/>
    </row>
    <row r="153" spans="6:8" ht="12.75">
      <c r="F153" s="50"/>
      <c r="G153" s="44"/>
      <c r="H153" s="49"/>
    </row>
    <row r="154" spans="6:8" ht="12.75">
      <c r="F154" s="50"/>
      <c r="G154" s="44"/>
      <c r="H154" s="49"/>
    </row>
    <row r="155" spans="6:8" ht="12.75">
      <c r="F155" s="50"/>
      <c r="G155" s="44"/>
      <c r="H155" s="49"/>
    </row>
    <row r="156" spans="6:8" ht="12.75">
      <c r="F156" s="50"/>
      <c r="G156" s="44"/>
      <c r="H156" s="49"/>
    </row>
    <row r="157" spans="6:8" ht="12.75">
      <c r="F157" s="50"/>
      <c r="H157" s="49"/>
    </row>
    <row r="158" spans="6:8" ht="12.75">
      <c r="F158" s="50"/>
      <c r="H158" s="49"/>
    </row>
    <row r="159" spans="6:8" ht="12.75">
      <c r="F159" s="50"/>
      <c r="H159" s="49"/>
    </row>
    <row r="160" spans="6:8" ht="12.75">
      <c r="F160" s="50"/>
      <c r="H160" s="49"/>
    </row>
    <row r="161" spans="6:8" ht="12.75">
      <c r="F161" s="50"/>
      <c r="H161" s="49"/>
    </row>
    <row r="162" spans="6:8" ht="12.75">
      <c r="F162" s="50"/>
      <c r="H162" s="49"/>
    </row>
    <row r="163" spans="6:8" ht="12.75">
      <c r="F163" s="50"/>
      <c r="H163" s="49"/>
    </row>
    <row r="164" spans="6:8" ht="12.75">
      <c r="F164" s="50"/>
      <c r="H164" s="49"/>
    </row>
    <row r="165" spans="6:8" ht="12.75">
      <c r="F165" s="50"/>
      <c r="H165" s="49"/>
    </row>
    <row r="166" spans="6:8" ht="12.75">
      <c r="F166" s="50"/>
      <c r="H166" s="49"/>
    </row>
    <row r="167" spans="6:8" ht="12.75">
      <c r="F167" s="50"/>
      <c r="H167" s="49"/>
    </row>
    <row r="168" spans="6:8" ht="12.75">
      <c r="F168" s="50"/>
      <c r="H168" s="49"/>
    </row>
    <row r="169" spans="6:8" ht="12.75">
      <c r="F169" s="50"/>
      <c r="H169" s="49"/>
    </row>
    <row r="170" spans="6:8" ht="12.75">
      <c r="F170" s="50"/>
      <c r="H170" s="49"/>
    </row>
    <row r="171" spans="6:8" ht="12.75">
      <c r="F171" s="50"/>
      <c r="H171" s="49"/>
    </row>
    <row r="172" spans="6:8" ht="12.75">
      <c r="F172" s="50"/>
      <c r="H172" s="49"/>
    </row>
    <row r="173" spans="6:8" ht="12.75">
      <c r="F173" s="50"/>
      <c r="H173" s="49"/>
    </row>
    <row r="174" spans="6:8" ht="12.75">
      <c r="F174" s="50"/>
      <c r="H174" s="49"/>
    </row>
    <row r="175" spans="6:8" ht="12.75">
      <c r="F175" s="50"/>
      <c r="H175" s="49"/>
    </row>
    <row r="176" spans="6:8" ht="12.75">
      <c r="F176" s="50"/>
      <c r="H176" s="49"/>
    </row>
    <row r="177" spans="6:8" ht="12.75">
      <c r="F177" s="50"/>
      <c r="H177" s="49"/>
    </row>
    <row r="178" spans="6:8" ht="12.75">
      <c r="F178" s="50"/>
      <c r="H178" s="49"/>
    </row>
    <row r="179" spans="6:8" ht="12.75">
      <c r="F179" s="50"/>
      <c r="H179" s="49"/>
    </row>
    <row r="180" spans="6:8" ht="12.75">
      <c r="F180" s="50"/>
      <c r="H180" s="49"/>
    </row>
    <row r="181" spans="6:8" ht="12.75">
      <c r="F181" s="50"/>
      <c r="H181" s="49"/>
    </row>
    <row r="182" spans="6:8" ht="12.75">
      <c r="F182" s="50"/>
      <c r="H182" s="49"/>
    </row>
    <row r="183" spans="6:8" ht="12.75">
      <c r="F183" s="50"/>
      <c r="H183" s="49"/>
    </row>
    <row r="184" spans="6:8" ht="12.75">
      <c r="F184" s="50"/>
      <c r="H184" s="49"/>
    </row>
    <row r="185" spans="6:8" ht="12.75">
      <c r="F185" s="50"/>
      <c r="H185" s="49"/>
    </row>
    <row r="186" spans="6:8" ht="12.75">
      <c r="F186" s="50"/>
      <c r="H186" s="49"/>
    </row>
    <row r="187" spans="6:8" ht="12.75">
      <c r="F187" s="50"/>
      <c r="H187" s="49"/>
    </row>
    <row r="188" spans="6:8" ht="12.75">
      <c r="F188" s="50"/>
      <c r="H188" s="49"/>
    </row>
    <row r="189" spans="6:8" ht="12.75">
      <c r="F189" s="50"/>
      <c r="H189" s="49"/>
    </row>
    <row r="190" spans="6:8" ht="12.75">
      <c r="F190" s="50"/>
      <c r="H190" s="49"/>
    </row>
    <row r="191" spans="6:8" ht="12.75">
      <c r="F191" s="50"/>
      <c r="H191" s="49"/>
    </row>
    <row r="192" spans="6:8" ht="12.75">
      <c r="F192" s="50"/>
      <c r="H192" s="49"/>
    </row>
    <row r="193" spans="6:8" ht="12.75">
      <c r="F193" s="50"/>
      <c r="H193" s="49"/>
    </row>
    <row r="194" spans="6:8" ht="12.75">
      <c r="F194" s="50"/>
      <c r="H194" s="49"/>
    </row>
    <row r="195" spans="6:8" ht="12.75">
      <c r="F195" s="50"/>
      <c r="H195" s="49"/>
    </row>
    <row r="196" spans="6:8" ht="12.75">
      <c r="F196" s="50"/>
      <c r="H196" s="49"/>
    </row>
    <row r="197" spans="6:8" ht="12.75">
      <c r="F197" s="50"/>
      <c r="H197" s="49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="135" zoomScaleNormal="135" zoomScalePageLayoutView="0" workbookViewId="0" topLeftCell="A10">
      <selection activeCell="F14" sqref="F14"/>
    </sheetView>
  </sheetViews>
  <sheetFormatPr defaultColWidth="8.00390625" defaultRowHeight="14.25"/>
  <cols>
    <col min="1" max="1" width="5.875" style="51" customWidth="1"/>
    <col min="2" max="2" width="4.75390625" style="51" customWidth="1"/>
    <col min="3" max="3" width="10.875" style="51" customWidth="1"/>
    <col min="4" max="4" width="11.25390625" style="51" customWidth="1"/>
    <col min="5" max="5" width="24.75390625" style="51" customWidth="1"/>
    <col min="6" max="6" width="6.375" style="52" customWidth="1"/>
    <col min="7" max="7" width="4.625" style="52" customWidth="1"/>
    <col min="8" max="8" width="8.00390625" style="52" customWidth="1"/>
    <col min="9" max="16384" width="8.00390625" style="51" customWidth="1"/>
  </cols>
  <sheetData>
    <row r="1" spans="1:8" ht="26.25" customHeight="1">
      <c r="A1" s="78" t="s">
        <v>174</v>
      </c>
      <c r="B1" s="78"/>
      <c r="C1" s="78"/>
      <c r="D1" s="78"/>
      <c r="E1" s="78"/>
      <c r="F1" s="78"/>
      <c r="G1" s="78"/>
      <c r="H1" s="78"/>
    </row>
    <row r="2" spans="1:8" ht="30">
      <c r="A2" s="53" t="s">
        <v>0</v>
      </c>
      <c r="B2" s="54" t="s">
        <v>175</v>
      </c>
      <c r="C2" s="53" t="s">
        <v>2</v>
      </c>
      <c r="D2" s="53" t="s">
        <v>3</v>
      </c>
      <c r="E2" s="53" t="s">
        <v>4</v>
      </c>
      <c r="F2" s="53" t="s">
        <v>5</v>
      </c>
      <c r="G2" s="53" t="s">
        <v>6</v>
      </c>
      <c r="H2" s="54" t="s">
        <v>7</v>
      </c>
    </row>
    <row r="3" spans="1:8" ht="15">
      <c r="A3" s="55" t="s">
        <v>8</v>
      </c>
      <c r="B3" s="56">
        <v>37</v>
      </c>
      <c r="C3" s="57" t="s">
        <v>9</v>
      </c>
      <c r="D3" s="57" t="s">
        <v>10</v>
      </c>
      <c r="E3" s="58" t="s">
        <v>11</v>
      </c>
      <c r="F3" s="59">
        <v>1977</v>
      </c>
      <c r="G3" s="56" t="str">
        <f aca="true" t="shared" si="0" ref="G3:G31">IF(F3&gt;1975,"M1",IF(F3&gt;1975,"M2","M2"))</f>
        <v>M1</v>
      </c>
      <c r="H3" s="60">
        <v>0.04203703703703704</v>
      </c>
    </row>
    <row r="4" spans="1:8" ht="15">
      <c r="A4" s="55" t="s">
        <v>12</v>
      </c>
      <c r="B4" s="56">
        <v>31</v>
      </c>
      <c r="C4" s="61" t="s">
        <v>13</v>
      </c>
      <c r="D4" s="61" t="s">
        <v>14</v>
      </c>
      <c r="E4" s="61" t="s">
        <v>15</v>
      </c>
      <c r="F4" s="62" t="s">
        <v>16</v>
      </c>
      <c r="G4" s="56" t="str">
        <f t="shared" si="0"/>
        <v>M1</v>
      </c>
      <c r="H4" s="60">
        <v>0.042118055555555554</v>
      </c>
    </row>
    <row r="5" spans="1:8" ht="15">
      <c r="A5" s="55" t="s">
        <v>17</v>
      </c>
      <c r="B5" s="56">
        <v>7</v>
      </c>
      <c r="C5" s="61" t="s">
        <v>22</v>
      </c>
      <c r="D5" s="61" t="s">
        <v>23</v>
      </c>
      <c r="E5" s="61" t="s">
        <v>24</v>
      </c>
      <c r="F5" s="62">
        <v>1996</v>
      </c>
      <c r="G5" s="56" t="str">
        <f t="shared" si="0"/>
        <v>M1</v>
      </c>
      <c r="H5" s="60">
        <v>0.04287037037037037</v>
      </c>
    </row>
    <row r="6" spans="1:8" ht="15">
      <c r="A6" s="55" t="s">
        <v>21</v>
      </c>
      <c r="B6" s="56">
        <v>5</v>
      </c>
      <c r="C6" s="61" t="s">
        <v>26</v>
      </c>
      <c r="D6" s="61" t="s">
        <v>10</v>
      </c>
      <c r="E6" s="61" t="s">
        <v>27</v>
      </c>
      <c r="F6" s="62">
        <v>1982</v>
      </c>
      <c r="G6" s="56" t="str">
        <f t="shared" si="0"/>
        <v>M1</v>
      </c>
      <c r="H6" s="60">
        <v>0.04349537037037037</v>
      </c>
    </row>
    <row r="7" spans="1:8" ht="15">
      <c r="A7" s="55" t="s">
        <v>25</v>
      </c>
      <c r="B7" s="56">
        <v>11</v>
      </c>
      <c r="C7" s="61" t="s">
        <v>29</v>
      </c>
      <c r="D7" s="61" t="s">
        <v>23</v>
      </c>
      <c r="E7" s="61" t="s">
        <v>30</v>
      </c>
      <c r="F7" s="62">
        <v>1980</v>
      </c>
      <c r="G7" s="56" t="str">
        <f t="shared" si="0"/>
        <v>M1</v>
      </c>
      <c r="H7" s="60">
        <v>0.04414351851851852</v>
      </c>
    </row>
    <row r="8" spans="1:8" ht="15">
      <c r="A8" s="55" t="s">
        <v>28</v>
      </c>
      <c r="B8" s="56">
        <v>21</v>
      </c>
      <c r="C8" s="61" t="s">
        <v>40</v>
      </c>
      <c r="D8" s="61" t="s">
        <v>41</v>
      </c>
      <c r="E8" s="61" t="s">
        <v>42</v>
      </c>
      <c r="F8" s="62">
        <v>1976</v>
      </c>
      <c r="G8" s="56" t="str">
        <f t="shared" si="0"/>
        <v>M1</v>
      </c>
      <c r="H8" s="60">
        <v>0.04650462962962963</v>
      </c>
    </row>
    <row r="9" spans="1:8" ht="15">
      <c r="A9" s="55" t="s">
        <v>31</v>
      </c>
      <c r="B9" s="56">
        <v>15</v>
      </c>
      <c r="C9" s="61" t="s">
        <v>48</v>
      </c>
      <c r="D9" s="61" t="s">
        <v>23</v>
      </c>
      <c r="E9" s="61" t="s">
        <v>49</v>
      </c>
      <c r="F9" s="62" t="s">
        <v>50</v>
      </c>
      <c r="G9" s="56" t="str">
        <f t="shared" si="0"/>
        <v>M1</v>
      </c>
      <c r="H9" s="60">
        <v>0.048136574074074075</v>
      </c>
    </row>
    <row r="10" spans="1:8" ht="15">
      <c r="A10" s="55" t="s">
        <v>35</v>
      </c>
      <c r="B10" s="56">
        <v>14</v>
      </c>
      <c r="C10" s="61" t="s">
        <v>52</v>
      </c>
      <c r="D10" s="61" t="s">
        <v>53</v>
      </c>
      <c r="E10" s="61" t="s">
        <v>54</v>
      </c>
      <c r="F10" s="62">
        <v>1984</v>
      </c>
      <c r="G10" s="56" t="str">
        <f t="shared" si="0"/>
        <v>M1</v>
      </c>
      <c r="H10" s="60">
        <v>0.048414351851851854</v>
      </c>
    </row>
    <row r="11" spans="1:8" ht="15">
      <c r="A11" s="55" t="s">
        <v>39</v>
      </c>
      <c r="B11" s="56">
        <v>3</v>
      </c>
      <c r="C11" s="61" t="s">
        <v>60</v>
      </c>
      <c r="D11" s="61" t="s">
        <v>61</v>
      </c>
      <c r="E11" s="61" t="s">
        <v>20</v>
      </c>
      <c r="F11" s="62">
        <v>1990</v>
      </c>
      <c r="G11" s="56" t="str">
        <f t="shared" si="0"/>
        <v>M1</v>
      </c>
      <c r="H11" s="60">
        <v>0.04853009259259259</v>
      </c>
    </row>
    <row r="12" spans="1:8" ht="15">
      <c r="A12" s="55" t="s">
        <v>43</v>
      </c>
      <c r="B12" s="56">
        <v>34</v>
      </c>
      <c r="C12" s="61" t="s">
        <v>63</v>
      </c>
      <c r="D12" s="61" t="s">
        <v>64</v>
      </c>
      <c r="E12" s="61" t="s">
        <v>38</v>
      </c>
      <c r="F12" s="62">
        <v>1979</v>
      </c>
      <c r="G12" s="56" t="str">
        <f t="shared" si="0"/>
        <v>M1</v>
      </c>
      <c r="H12" s="60">
        <v>0.04887731481481482</v>
      </c>
    </row>
    <row r="13" spans="1:8" ht="15">
      <c r="A13" s="55" t="s">
        <v>28</v>
      </c>
      <c r="B13" s="56">
        <v>46</v>
      </c>
      <c r="C13" s="57" t="s">
        <v>179</v>
      </c>
      <c r="D13" s="57" t="s">
        <v>66</v>
      </c>
      <c r="E13" s="57" t="s">
        <v>67</v>
      </c>
      <c r="F13" s="66">
        <v>1981</v>
      </c>
      <c r="G13" s="56" t="str">
        <f>IF(F13&gt;1975,"M1",IF(F13&gt;1975,"M2","M2"))</f>
        <v>M1</v>
      </c>
      <c r="H13" s="60">
        <v>0.048935185185185186</v>
      </c>
    </row>
    <row r="14" spans="1:8" ht="15">
      <c r="A14" s="55" t="s">
        <v>47</v>
      </c>
      <c r="B14" s="56">
        <v>24</v>
      </c>
      <c r="C14" s="61" t="s">
        <v>73</v>
      </c>
      <c r="D14" s="61" t="s">
        <v>74</v>
      </c>
      <c r="E14" s="61" t="s">
        <v>75</v>
      </c>
      <c r="F14" s="62">
        <v>1998</v>
      </c>
      <c r="G14" s="56" t="str">
        <f t="shared" si="0"/>
        <v>M1</v>
      </c>
      <c r="H14" s="60">
        <v>0.049444444444444444</v>
      </c>
    </row>
    <row r="15" spans="1:8" ht="15">
      <c r="A15" s="55" t="s">
        <v>51</v>
      </c>
      <c r="B15" s="56">
        <v>22</v>
      </c>
      <c r="C15" s="61" t="s">
        <v>84</v>
      </c>
      <c r="D15" s="61" t="s">
        <v>70</v>
      </c>
      <c r="E15" s="61" t="s">
        <v>85</v>
      </c>
      <c r="F15" s="62">
        <v>1978</v>
      </c>
      <c r="G15" s="56" t="str">
        <f t="shared" si="0"/>
        <v>M1</v>
      </c>
      <c r="H15" s="60">
        <v>0.04976851851851852</v>
      </c>
    </row>
    <row r="16" spans="1:8" ht="15">
      <c r="A16" s="55" t="s">
        <v>55</v>
      </c>
      <c r="B16" s="56">
        <v>29</v>
      </c>
      <c r="C16" s="61" t="s">
        <v>87</v>
      </c>
      <c r="D16" s="61" t="s">
        <v>88</v>
      </c>
      <c r="E16" s="61" t="s">
        <v>89</v>
      </c>
      <c r="F16" s="63">
        <v>1979</v>
      </c>
      <c r="G16" s="56" t="str">
        <f t="shared" si="0"/>
        <v>M1</v>
      </c>
      <c r="H16" s="60">
        <v>0.05012731481481481</v>
      </c>
    </row>
    <row r="17" spans="1:8" ht="15">
      <c r="A17" s="55" t="s">
        <v>59</v>
      </c>
      <c r="B17" s="56">
        <v>16</v>
      </c>
      <c r="C17" s="61" t="s">
        <v>95</v>
      </c>
      <c r="D17" s="61" t="s">
        <v>96</v>
      </c>
      <c r="E17" s="61" t="s">
        <v>97</v>
      </c>
      <c r="F17" s="62">
        <v>1989</v>
      </c>
      <c r="G17" s="56" t="str">
        <f t="shared" si="0"/>
        <v>M1</v>
      </c>
      <c r="H17" s="60">
        <v>0.05251157407407407</v>
      </c>
    </row>
    <row r="18" spans="1:8" ht="15">
      <c r="A18" s="55" t="s">
        <v>62</v>
      </c>
      <c r="B18" s="56">
        <v>30</v>
      </c>
      <c r="C18" s="61" t="s">
        <v>99</v>
      </c>
      <c r="D18" s="61" t="s">
        <v>100</v>
      </c>
      <c r="E18" s="61" t="s">
        <v>101</v>
      </c>
      <c r="F18" s="62">
        <v>1990</v>
      </c>
      <c r="G18" s="56" t="str">
        <f t="shared" si="0"/>
        <v>M1</v>
      </c>
      <c r="H18" s="60">
        <v>0.05269675925925926</v>
      </c>
    </row>
    <row r="19" spans="1:8" ht="15">
      <c r="A19" s="55" t="s">
        <v>65</v>
      </c>
      <c r="B19" s="56">
        <v>9</v>
      </c>
      <c r="C19" s="61" t="s">
        <v>109</v>
      </c>
      <c r="D19" s="61" t="s">
        <v>110</v>
      </c>
      <c r="E19" s="61" t="s">
        <v>111</v>
      </c>
      <c r="F19" s="62">
        <v>1978</v>
      </c>
      <c r="G19" s="56" t="str">
        <f t="shared" si="0"/>
        <v>M1</v>
      </c>
      <c r="H19" s="60">
        <v>0.053564814814814815</v>
      </c>
    </row>
    <row r="20" spans="1:8" ht="15">
      <c r="A20" s="55" t="s">
        <v>68</v>
      </c>
      <c r="B20" s="56">
        <v>54</v>
      </c>
      <c r="C20" s="64" t="s">
        <v>117</v>
      </c>
      <c r="D20" s="64" t="s">
        <v>110</v>
      </c>
      <c r="E20" s="64" t="s">
        <v>118</v>
      </c>
      <c r="F20" s="65">
        <v>1979</v>
      </c>
      <c r="G20" s="56" t="str">
        <f t="shared" si="0"/>
        <v>M1</v>
      </c>
      <c r="H20" s="60">
        <v>0.0546875</v>
      </c>
    </row>
    <row r="21" spans="1:8" ht="15">
      <c r="A21" s="55" t="s">
        <v>72</v>
      </c>
      <c r="B21" s="56">
        <v>51</v>
      </c>
      <c r="C21" s="57" t="s">
        <v>123</v>
      </c>
      <c r="D21" s="57" t="s">
        <v>10</v>
      </c>
      <c r="E21" s="57" t="s">
        <v>124</v>
      </c>
      <c r="F21" s="66">
        <v>1977</v>
      </c>
      <c r="G21" s="56" t="str">
        <f t="shared" si="0"/>
        <v>M1</v>
      </c>
      <c r="H21" s="60">
        <v>0.05511574074074074</v>
      </c>
    </row>
    <row r="22" spans="1:8" ht="15">
      <c r="A22" s="55" t="s">
        <v>76</v>
      </c>
      <c r="B22" s="56">
        <v>18</v>
      </c>
      <c r="C22" s="61" t="s">
        <v>129</v>
      </c>
      <c r="D22" s="61" t="s">
        <v>45</v>
      </c>
      <c r="E22" s="61" t="s">
        <v>130</v>
      </c>
      <c r="F22" s="62">
        <v>1988</v>
      </c>
      <c r="G22" s="56" t="str">
        <f t="shared" si="0"/>
        <v>M1</v>
      </c>
      <c r="H22" s="60">
        <v>0.05609953703703704</v>
      </c>
    </row>
    <row r="23" spans="1:8" ht="15">
      <c r="A23" s="55" t="s">
        <v>79</v>
      </c>
      <c r="B23" s="56">
        <v>1</v>
      </c>
      <c r="C23" s="61" t="s">
        <v>146</v>
      </c>
      <c r="D23" s="61" t="s">
        <v>110</v>
      </c>
      <c r="E23" s="61" t="s">
        <v>147</v>
      </c>
      <c r="F23" s="62">
        <v>1994</v>
      </c>
      <c r="G23" s="56" t="str">
        <f t="shared" si="0"/>
        <v>M1</v>
      </c>
      <c r="H23" s="60">
        <v>0.05928240740740741</v>
      </c>
    </row>
    <row r="24" spans="1:8" ht="15">
      <c r="A24" s="55" t="s">
        <v>83</v>
      </c>
      <c r="B24" s="56">
        <v>40</v>
      </c>
      <c r="C24" s="64" t="s">
        <v>152</v>
      </c>
      <c r="D24" s="64" t="s">
        <v>10</v>
      </c>
      <c r="E24" s="64"/>
      <c r="F24" s="65">
        <v>1981</v>
      </c>
      <c r="G24" s="56" t="str">
        <f t="shared" si="0"/>
        <v>M1</v>
      </c>
      <c r="H24" s="60">
        <v>0.060381944444444446</v>
      </c>
    </row>
    <row r="25" spans="1:8" ht="15">
      <c r="A25" s="55" t="s">
        <v>86</v>
      </c>
      <c r="B25" s="56">
        <v>10</v>
      </c>
      <c r="C25" s="76" t="s">
        <v>154</v>
      </c>
      <c r="D25" s="61" t="s">
        <v>155</v>
      </c>
      <c r="E25" s="61" t="s">
        <v>156</v>
      </c>
      <c r="F25" s="62">
        <v>1998</v>
      </c>
      <c r="G25" s="56" t="str">
        <f t="shared" si="0"/>
        <v>M1</v>
      </c>
      <c r="H25" s="60">
        <v>0.06162037037037037</v>
      </c>
    </row>
    <row r="26" spans="1:8" ht="15">
      <c r="A26" s="55" t="s">
        <v>90</v>
      </c>
      <c r="B26" s="56">
        <v>43</v>
      </c>
      <c r="C26" s="57" t="s">
        <v>158</v>
      </c>
      <c r="D26" s="57" t="s">
        <v>88</v>
      </c>
      <c r="E26" s="57" t="s">
        <v>159</v>
      </c>
      <c r="F26" s="66">
        <v>1987</v>
      </c>
      <c r="G26" s="56" t="str">
        <f t="shared" si="0"/>
        <v>M1</v>
      </c>
      <c r="H26" s="60">
        <v>0.06260416666666667</v>
      </c>
    </row>
    <row r="27" spans="1:8" ht="15">
      <c r="A27" s="55" t="s">
        <v>94</v>
      </c>
      <c r="B27" s="56">
        <v>2</v>
      </c>
      <c r="C27" s="61" t="s">
        <v>161</v>
      </c>
      <c r="D27" s="61" t="s">
        <v>88</v>
      </c>
      <c r="E27" s="61" t="s">
        <v>156</v>
      </c>
      <c r="F27" s="62">
        <v>1999</v>
      </c>
      <c r="G27" s="56" t="str">
        <f t="shared" si="0"/>
        <v>M1</v>
      </c>
      <c r="H27" s="60">
        <v>0.06280092592592593</v>
      </c>
    </row>
    <row r="28" spans="1:8" ht="15">
      <c r="A28" s="55" t="s">
        <v>98</v>
      </c>
      <c r="B28" s="56">
        <v>47</v>
      </c>
      <c r="C28" s="57" t="s">
        <v>163</v>
      </c>
      <c r="D28" s="57" t="s">
        <v>164</v>
      </c>
      <c r="E28" s="57" t="s">
        <v>165</v>
      </c>
      <c r="F28" s="66">
        <v>1989</v>
      </c>
      <c r="G28" s="56" t="str">
        <f t="shared" si="0"/>
        <v>M1</v>
      </c>
      <c r="H28" s="60">
        <v>0.06436342592592592</v>
      </c>
    </row>
    <row r="29" spans="1:8" ht="15">
      <c r="A29" s="55" t="s">
        <v>102</v>
      </c>
      <c r="B29" s="56">
        <v>52</v>
      </c>
      <c r="C29" s="57" t="s">
        <v>167</v>
      </c>
      <c r="D29" s="57" t="s">
        <v>100</v>
      </c>
      <c r="E29" s="58" t="s">
        <v>20</v>
      </c>
      <c r="F29" s="59">
        <v>2006</v>
      </c>
      <c r="G29" s="56" t="str">
        <f t="shared" si="0"/>
        <v>M1</v>
      </c>
      <c r="H29" s="60">
        <v>0.06873842592592593</v>
      </c>
    </row>
    <row r="30" spans="1:8" ht="15">
      <c r="A30" s="55"/>
      <c r="B30" s="56">
        <v>23</v>
      </c>
      <c r="C30" s="61" t="s">
        <v>168</v>
      </c>
      <c r="D30" s="61" t="s">
        <v>110</v>
      </c>
      <c r="E30" s="61" t="s">
        <v>34</v>
      </c>
      <c r="F30" s="62">
        <v>1988</v>
      </c>
      <c r="G30" s="56" t="str">
        <f t="shared" si="0"/>
        <v>M1</v>
      </c>
      <c r="H30" s="60" t="s">
        <v>169</v>
      </c>
    </row>
    <row r="31" spans="1:8" ht="15">
      <c r="A31" s="55"/>
      <c r="B31" s="56">
        <v>48</v>
      </c>
      <c r="C31" s="57" t="s">
        <v>172</v>
      </c>
      <c r="D31" s="57" t="s">
        <v>64</v>
      </c>
      <c r="E31" s="58" t="s">
        <v>85</v>
      </c>
      <c r="F31" s="59">
        <v>1983</v>
      </c>
      <c r="G31" s="56" t="str">
        <f t="shared" si="0"/>
        <v>M1</v>
      </c>
      <c r="H31" s="60" t="s">
        <v>169</v>
      </c>
    </row>
    <row r="32" spans="6:10" ht="15">
      <c r="F32" s="51"/>
      <c r="G32" s="51"/>
      <c r="H32" s="51"/>
      <c r="I32"/>
      <c r="J32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="135" zoomScaleNormal="135" zoomScalePageLayoutView="0" workbookViewId="0" topLeftCell="A13">
      <selection activeCell="A20" sqref="A20"/>
    </sheetView>
  </sheetViews>
  <sheetFormatPr defaultColWidth="8.00390625" defaultRowHeight="14.25"/>
  <cols>
    <col min="1" max="1" width="5.875" style="51" customWidth="1"/>
    <col min="2" max="2" width="4.875" style="51" customWidth="1"/>
    <col min="3" max="3" width="10.00390625" style="51" customWidth="1"/>
    <col min="4" max="4" width="10.625" style="51" customWidth="1"/>
    <col min="5" max="5" width="24.75390625" style="51" customWidth="1"/>
    <col min="6" max="6" width="6.375" style="52" customWidth="1"/>
    <col min="7" max="7" width="4.375" style="52" customWidth="1"/>
    <col min="8" max="8" width="8.375" style="52" customWidth="1"/>
    <col min="9" max="16384" width="8.00390625" style="51" customWidth="1"/>
  </cols>
  <sheetData>
    <row r="1" spans="1:8" ht="25.5" customHeight="1">
      <c r="A1" s="79" t="s">
        <v>176</v>
      </c>
      <c r="B1" s="79"/>
      <c r="C1" s="79"/>
      <c r="D1" s="79"/>
      <c r="E1" s="79"/>
      <c r="F1" s="79"/>
      <c r="G1" s="79"/>
      <c r="H1" s="79"/>
    </row>
    <row r="2" spans="1:8" ht="29.25" customHeight="1">
      <c r="A2" s="53" t="s">
        <v>0</v>
      </c>
      <c r="B2" s="54" t="s">
        <v>1</v>
      </c>
      <c r="C2" s="53" t="s">
        <v>2</v>
      </c>
      <c r="D2" s="53" t="s">
        <v>3</v>
      </c>
      <c r="E2" s="53" t="s">
        <v>4</v>
      </c>
      <c r="F2" s="53" t="s">
        <v>5</v>
      </c>
      <c r="G2" s="53" t="s">
        <v>6</v>
      </c>
      <c r="H2" s="54" t="s">
        <v>7</v>
      </c>
    </row>
    <row r="3" spans="1:10" ht="15">
      <c r="A3" s="55" t="s">
        <v>8</v>
      </c>
      <c r="B3" s="56">
        <v>6</v>
      </c>
      <c r="C3" s="61" t="s">
        <v>18</v>
      </c>
      <c r="D3" s="61" t="s">
        <v>19</v>
      </c>
      <c r="E3" s="61" t="s">
        <v>20</v>
      </c>
      <c r="F3" s="62">
        <v>1973</v>
      </c>
      <c r="G3" s="56" t="str">
        <f>IF(F3&gt;1975,"M1",IF(F3&gt;1975,"M2","M2"))</f>
        <v>M2</v>
      </c>
      <c r="H3" s="60">
        <v>0.0427662037037037</v>
      </c>
      <c r="I3"/>
      <c r="J3"/>
    </row>
    <row r="4" spans="1:10" ht="15">
      <c r="A4" s="55" t="s">
        <v>12</v>
      </c>
      <c r="B4" s="59">
        <v>39</v>
      </c>
      <c r="C4" s="64" t="s">
        <v>32</v>
      </c>
      <c r="D4" s="64" t="s">
        <v>33</v>
      </c>
      <c r="E4" s="64" t="s">
        <v>34</v>
      </c>
      <c r="F4" s="65">
        <v>1968</v>
      </c>
      <c r="G4" s="56" t="str">
        <f>IF(F4&gt;1975,"M1",IF(F4&gt;1975,"M2","M2"))</f>
        <v>M2</v>
      </c>
      <c r="H4" s="60">
        <v>0.044398148148148145</v>
      </c>
      <c r="I4"/>
      <c r="J4"/>
    </row>
    <row r="5" spans="1:10" ht="15">
      <c r="A5" s="55" t="s">
        <v>17</v>
      </c>
      <c r="B5" s="56">
        <v>8</v>
      </c>
      <c r="C5" s="61" t="s">
        <v>36</v>
      </c>
      <c r="D5" s="61" t="s">
        <v>37</v>
      </c>
      <c r="E5" s="61" t="s">
        <v>38</v>
      </c>
      <c r="F5" s="62">
        <v>1974</v>
      </c>
      <c r="G5" s="56" t="str">
        <f>IF(F5&gt;1975,"M1",IF(F5&gt;1975,"M2","M2"))</f>
        <v>M2</v>
      </c>
      <c r="H5" s="60">
        <v>0.045821759259259257</v>
      </c>
      <c r="I5"/>
      <c r="J5"/>
    </row>
    <row r="6" spans="1:10" ht="15">
      <c r="A6" s="55" t="s">
        <v>21</v>
      </c>
      <c r="B6" s="56">
        <v>19</v>
      </c>
      <c r="C6" s="61" t="s">
        <v>44</v>
      </c>
      <c r="D6" s="61" t="s">
        <v>45</v>
      </c>
      <c r="E6" s="61" t="s">
        <v>46</v>
      </c>
      <c r="F6" s="62">
        <v>1973</v>
      </c>
      <c r="G6" s="56" t="str">
        <f>IF(F6&gt;1975,"M1",IF(F6&gt;1975,"M2","M2"))</f>
        <v>M2</v>
      </c>
      <c r="H6" s="60">
        <v>0.047511574074074074</v>
      </c>
      <c r="I6"/>
      <c r="J6"/>
    </row>
    <row r="7" spans="1:10" ht="15">
      <c r="A7" s="55" t="s">
        <v>25</v>
      </c>
      <c r="B7" s="56">
        <v>25</v>
      </c>
      <c r="C7" s="61" t="s">
        <v>56</v>
      </c>
      <c r="D7" s="61" t="s">
        <v>57</v>
      </c>
      <c r="E7" s="61" t="s">
        <v>58</v>
      </c>
      <c r="F7" s="62">
        <v>1970</v>
      </c>
      <c r="G7" s="56" t="str">
        <f>IF(F7&gt;1975,"M1",IF(F7&gt;1975,"M2","M2"))</f>
        <v>M2</v>
      </c>
      <c r="H7" s="60">
        <v>0.04847222222222222</v>
      </c>
      <c r="I7"/>
      <c r="J7"/>
    </row>
    <row r="8" spans="1:10" ht="15">
      <c r="A8" s="55" t="s">
        <v>28</v>
      </c>
      <c r="B8" s="56">
        <v>35</v>
      </c>
      <c r="C8" s="61" t="s">
        <v>69</v>
      </c>
      <c r="D8" s="61" t="s">
        <v>70</v>
      </c>
      <c r="E8" s="61" t="s">
        <v>71</v>
      </c>
      <c r="F8" s="62">
        <v>1961</v>
      </c>
      <c r="G8" s="56" t="str">
        <f>IF(F8&gt;1975,"M1",IF(F8&gt;1975,"M2","M2"))</f>
        <v>M2</v>
      </c>
      <c r="H8" s="60">
        <v>0.049074074074074076</v>
      </c>
      <c r="I8"/>
      <c r="J8"/>
    </row>
    <row r="9" spans="1:10" ht="15">
      <c r="A9" s="55" t="s">
        <v>31</v>
      </c>
      <c r="B9" s="56">
        <v>26</v>
      </c>
      <c r="C9" s="61" t="s">
        <v>77</v>
      </c>
      <c r="D9" s="61" t="s">
        <v>74</v>
      </c>
      <c r="E9" s="61" t="s">
        <v>78</v>
      </c>
      <c r="F9" s="62">
        <v>1968</v>
      </c>
      <c r="G9" s="56" t="str">
        <f>IF(F9&gt;1975,"M1",IF(F9&gt;1975,"M2","M2"))</f>
        <v>M2</v>
      </c>
      <c r="H9" s="60">
        <v>0.04967592592592593</v>
      </c>
      <c r="I9"/>
      <c r="J9"/>
    </row>
    <row r="10" spans="1:10" ht="15">
      <c r="A10" s="55" t="s">
        <v>35</v>
      </c>
      <c r="B10" s="56">
        <v>33</v>
      </c>
      <c r="C10" s="61" t="s">
        <v>80</v>
      </c>
      <c r="D10" s="61" t="s">
        <v>81</v>
      </c>
      <c r="E10" s="61" t="s">
        <v>82</v>
      </c>
      <c r="F10" s="62">
        <v>1967</v>
      </c>
      <c r="G10" s="56" t="str">
        <f>IF(F10&gt;1975,"M1",IF(F10&gt;1975,"M2","M2"))</f>
        <v>M2</v>
      </c>
      <c r="H10" s="60">
        <v>0.0496875</v>
      </c>
      <c r="I10"/>
      <c r="J10"/>
    </row>
    <row r="11" spans="1:10" ht="15">
      <c r="A11" s="55" t="s">
        <v>39</v>
      </c>
      <c r="B11" s="56">
        <v>20</v>
      </c>
      <c r="C11" s="61" t="s">
        <v>91</v>
      </c>
      <c r="D11" s="61" t="s">
        <v>92</v>
      </c>
      <c r="E11" s="61" t="s">
        <v>93</v>
      </c>
      <c r="F11" s="62">
        <v>1971</v>
      </c>
      <c r="G11" s="56" t="str">
        <f>IF(F11&gt;1975,"M1",IF(F11&gt;1975,"M2","M2"))</f>
        <v>M2</v>
      </c>
      <c r="H11" s="60">
        <v>0.052141203703703703</v>
      </c>
      <c r="I11"/>
      <c r="J11"/>
    </row>
    <row r="12" spans="1:10" ht="15">
      <c r="A12" s="55" t="s">
        <v>43</v>
      </c>
      <c r="B12" s="56">
        <v>32</v>
      </c>
      <c r="C12" s="61" t="s">
        <v>103</v>
      </c>
      <c r="D12" s="61" t="s">
        <v>33</v>
      </c>
      <c r="E12" s="61" t="s">
        <v>104</v>
      </c>
      <c r="F12" s="62">
        <v>1974</v>
      </c>
      <c r="G12" s="56" t="str">
        <f>IF(F12&gt;1975,"M1",IF(F12&gt;1975,"M2","M2"))</f>
        <v>M2</v>
      </c>
      <c r="H12" s="60">
        <v>0.05284722222222222</v>
      </c>
      <c r="I12"/>
      <c r="J12"/>
    </row>
    <row r="13" spans="1:10" ht="15">
      <c r="A13" s="55" t="s">
        <v>47</v>
      </c>
      <c r="B13" s="56">
        <v>36</v>
      </c>
      <c r="C13" s="64" t="s">
        <v>53</v>
      </c>
      <c r="D13" s="64" t="s">
        <v>106</v>
      </c>
      <c r="E13" s="64" t="s">
        <v>107</v>
      </c>
      <c r="F13" s="59">
        <v>1960</v>
      </c>
      <c r="G13" s="56" t="str">
        <f>IF(F13&gt;1975,"M1",IF(F13&gt;1975,"M2","M2"))</f>
        <v>M2</v>
      </c>
      <c r="H13" s="60">
        <v>0.05305555555555556</v>
      </c>
      <c r="I13"/>
      <c r="J13"/>
    </row>
    <row r="14" spans="1:10" ht="15">
      <c r="A14" s="55" t="s">
        <v>51</v>
      </c>
      <c r="B14" s="56">
        <v>38</v>
      </c>
      <c r="C14" s="57" t="s">
        <v>113</v>
      </c>
      <c r="D14" s="57" t="s">
        <v>114</v>
      </c>
      <c r="E14" s="58" t="s">
        <v>115</v>
      </c>
      <c r="F14" s="59">
        <v>1971</v>
      </c>
      <c r="G14" s="56" t="str">
        <f>IF(F14&gt;1975,"M1",IF(F14&gt;1975,"M2","M2"))</f>
        <v>M2</v>
      </c>
      <c r="H14" s="60">
        <v>0.054502314814814816</v>
      </c>
      <c r="I14"/>
      <c r="J14"/>
    </row>
    <row r="15" spans="1:10" ht="15">
      <c r="A15" s="55" t="s">
        <v>55</v>
      </c>
      <c r="B15" s="56">
        <v>12</v>
      </c>
      <c r="C15" s="61" t="s">
        <v>120</v>
      </c>
      <c r="D15" s="61" t="s">
        <v>81</v>
      </c>
      <c r="E15" s="61" t="s">
        <v>121</v>
      </c>
      <c r="F15" s="62">
        <v>1960</v>
      </c>
      <c r="G15" s="56" t="str">
        <f>IF(F15&gt;1975,"M1",IF(F15&gt;1975,"M2","M2"))</f>
        <v>M2</v>
      </c>
      <c r="H15" s="60">
        <v>0.055081018518518515</v>
      </c>
      <c r="I15"/>
      <c r="J15"/>
    </row>
    <row r="16" spans="1:10" ht="15">
      <c r="A16" s="55" t="s">
        <v>59</v>
      </c>
      <c r="B16" s="56">
        <v>42</v>
      </c>
      <c r="C16" s="64" t="s">
        <v>126</v>
      </c>
      <c r="D16" s="64" t="s">
        <v>127</v>
      </c>
      <c r="E16" s="64" t="s">
        <v>30</v>
      </c>
      <c r="F16" s="65">
        <v>1973</v>
      </c>
      <c r="G16" s="56" t="str">
        <f>IF(F16&gt;1975,"M1",IF(F16&gt;1975,"M2","M2"))</f>
        <v>M2</v>
      </c>
      <c r="H16" s="60">
        <v>0.055219907407407405</v>
      </c>
      <c r="I16"/>
      <c r="J16"/>
    </row>
    <row r="17" spans="1:8" ht="15">
      <c r="A17" s="55" t="s">
        <v>62</v>
      </c>
      <c r="B17" s="56">
        <v>49</v>
      </c>
      <c r="C17" s="57" t="s">
        <v>132</v>
      </c>
      <c r="D17" s="57" t="s">
        <v>133</v>
      </c>
      <c r="E17" s="58" t="s">
        <v>134</v>
      </c>
      <c r="F17" s="59">
        <v>1970</v>
      </c>
      <c r="G17" s="56" t="str">
        <f>IF(F17&gt;1975,"M1",IF(F17&gt;1975,"M2","M2"))</f>
        <v>M2</v>
      </c>
      <c r="H17" s="60">
        <v>0.05665509259259259</v>
      </c>
    </row>
    <row r="18" spans="1:8" ht="15">
      <c r="A18" s="55" t="s">
        <v>65</v>
      </c>
      <c r="B18" s="56">
        <v>41</v>
      </c>
      <c r="C18" s="64" t="s">
        <v>136</v>
      </c>
      <c r="D18" s="64" t="s">
        <v>114</v>
      </c>
      <c r="E18" s="64" t="s">
        <v>137</v>
      </c>
      <c r="F18" s="65">
        <v>1965</v>
      </c>
      <c r="G18" s="56" t="str">
        <f>IF(F18&gt;1975,"M1",IF(F18&gt;1975,"M2","M2"))</f>
        <v>M2</v>
      </c>
      <c r="H18" s="60">
        <v>0.05766203703703704</v>
      </c>
    </row>
    <row r="19" spans="1:8" ht="15">
      <c r="A19" s="55" t="s">
        <v>68</v>
      </c>
      <c r="B19" s="56">
        <v>50</v>
      </c>
      <c r="C19" s="57" t="s">
        <v>144</v>
      </c>
      <c r="D19" s="57" t="s">
        <v>70</v>
      </c>
      <c r="E19" s="58" t="s">
        <v>124</v>
      </c>
      <c r="F19" s="59">
        <v>1957</v>
      </c>
      <c r="G19" s="56" t="str">
        <f>IF(F19&gt;1975,"M1",IF(F19&gt;1975,"M2","M2"))</f>
        <v>M2</v>
      </c>
      <c r="H19" s="60">
        <v>0.0587962962962963</v>
      </c>
    </row>
    <row r="20" spans="1:8" ht="15">
      <c r="A20" s="55"/>
      <c r="B20" s="56">
        <v>45</v>
      </c>
      <c r="C20" s="57" t="s">
        <v>170</v>
      </c>
      <c r="D20" s="57" t="s">
        <v>171</v>
      </c>
      <c r="E20" s="58" t="s">
        <v>20</v>
      </c>
      <c r="F20" s="59">
        <v>1972</v>
      </c>
      <c r="G20" s="56" t="str">
        <f>IF(F20&gt;1975,"M1",IF(F20&gt;1975,"M2","M2"))</f>
        <v>M2</v>
      </c>
      <c r="H20" s="60" t="s">
        <v>169</v>
      </c>
    </row>
    <row r="21" spans="1:8" ht="15">
      <c r="A21" s="67"/>
      <c r="B21" s="68"/>
      <c r="C21" s="69"/>
      <c r="D21" s="69"/>
      <c r="E21"/>
      <c r="F21" s="70"/>
      <c r="G21" s="68"/>
      <c r="H21" s="71"/>
    </row>
    <row r="22" spans="1:8" ht="15">
      <c r="A22" s="67"/>
      <c r="B22" s="52"/>
      <c r="F22" s="72"/>
      <c r="G22" s="68"/>
      <c r="H22" s="71"/>
    </row>
    <row r="23" spans="1:8" ht="15">
      <c r="A23" s="52"/>
      <c r="B23" s="52"/>
      <c r="C23" s="73"/>
      <c r="D23" s="73"/>
      <c r="E23" s="73"/>
      <c r="F23" s="74"/>
      <c r="G23" s="68"/>
      <c r="H23" s="75"/>
    </row>
    <row r="24" spans="1:8" ht="15">
      <c r="A24" s="52"/>
      <c r="B24" s="52"/>
      <c r="C24" s="73"/>
      <c r="D24" s="73"/>
      <c r="E24" s="73"/>
      <c r="F24" s="74"/>
      <c r="G24" s="68"/>
      <c r="H24" s="75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="135" zoomScaleNormal="135" zoomScalePageLayoutView="0" workbookViewId="0" topLeftCell="A1">
      <selection activeCell="C10" sqref="C10"/>
    </sheetView>
  </sheetViews>
  <sheetFormatPr defaultColWidth="8.00390625" defaultRowHeight="14.25"/>
  <cols>
    <col min="1" max="1" width="5.875" style="51" customWidth="1"/>
    <col min="2" max="2" width="4.75390625" style="51" customWidth="1"/>
    <col min="3" max="3" width="10.00390625" style="51" customWidth="1"/>
    <col min="4" max="4" width="10.375" style="51" customWidth="1"/>
    <col min="5" max="5" width="24.75390625" style="51" customWidth="1"/>
    <col min="6" max="6" width="6.375" style="52" customWidth="1"/>
    <col min="7" max="7" width="4.625" style="51" customWidth="1"/>
    <col min="8" max="8" width="8.00390625" style="52" customWidth="1"/>
    <col min="9" max="16384" width="8.00390625" style="51" customWidth="1"/>
  </cols>
  <sheetData>
    <row r="1" spans="1:8" ht="26.25" customHeight="1">
      <c r="A1" s="78" t="s">
        <v>177</v>
      </c>
      <c r="B1" s="78"/>
      <c r="C1" s="78"/>
      <c r="D1" s="78"/>
      <c r="E1" s="78"/>
      <c r="F1" s="78"/>
      <c r="G1" s="78"/>
      <c r="H1" s="78"/>
    </row>
    <row r="2" spans="1:8" ht="29.25" customHeight="1">
      <c r="A2" s="53" t="s">
        <v>0</v>
      </c>
      <c r="B2" s="54" t="s">
        <v>175</v>
      </c>
      <c r="C2" s="53" t="s">
        <v>2</v>
      </c>
      <c r="D2" s="53" t="s">
        <v>3</v>
      </c>
      <c r="E2" s="53" t="s">
        <v>4</v>
      </c>
      <c r="F2" s="53" t="s">
        <v>5</v>
      </c>
      <c r="G2" s="53" t="s">
        <v>6</v>
      </c>
      <c r="H2" s="54" t="s">
        <v>7</v>
      </c>
    </row>
    <row r="3" spans="1:9" ht="15">
      <c r="A3" s="55" t="s">
        <v>8</v>
      </c>
      <c r="B3" s="56">
        <v>13</v>
      </c>
      <c r="C3" s="61" t="s">
        <v>139</v>
      </c>
      <c r="D3" s="61" t="s">
        <v>140</v>
      </c>
      <c r="E3" s="61" t="s">
        <v>141</v>
      </c>
      <c r="F3" s="62">
        <v>1999</v>
      </c>
      <c r="G3" s="56" t="s">
        <v>142</v>
      </c>
      <c r="H3" s="60">
        <v>0.05824074074074074</v>
      </c>
      <c r="I3"/>
    </row>
    <row r="4" spans="1:9" ht="15">
      <c r="A4" s="55" t="s">
        <v>12</v>
      </c>
      <c r="B4" s="56">
        <v>44</v>
      </c>
      <c r="C4" s="57" t="s">
        <v>149</v>
      </c>
      <c r="D4" s="57" t="s">
        <v>150</v>
      </c>
      <c r="E4" s="58" t="s">
        <v>20</v>
      </c>
      <c r="F4" s="59">
        <v>1998</v>
      </c>
      <c r="G4" s="56" t="s">
        <v>142</v>
      </c>
      <c r="H4" s="60">
        <v>0.05928240740740741</v>
      </c>
      <c r="I4"/>
    </row>
    <row r="5" spans="1:9" ht="15">
      <c r="A5" s="67"/>
      <c r="B5" s="68"/>
      <c r="C5" s="73"/>
      <c r="D5" s="73"/>
      <c r="E5" s="73"/>
      <c r="F5" s="74"/>
      <c r="G5" s="68"/>
      <c r="H5" s="71"/>
      <c r="I5"/>
    </row>
    <row r="6" spans="1:9" ht="15">
      <c r="A6" s="67"/>
      <c r="B6" s="68"/>
      <c r="C6" s="69"/>
      <c r="D6" s="69"/>
      <c r="E6"/>
      <c r="F6" s="70"/>
      <c r="G6" s="68"/>
      <c r="H6" s="71"/>
      <c r="I6"/>
    </row>
    <row r="7" spans="1:9" ht="15">
      <c r="A7" s="67"/>
      <c r="B7" s="68"/>
      <c r="C7" s="73"/>
      <c r="D7" s="73"/>
      <c r="E7" s="73"/>
      <c r="F7" s="74"/>
      <c r="G7" s="68"/>
      <c r="H7" s="71"/>
      <c r="I7"/>
    </row>
    <row r="8" spans="1:9" ht="15">
      <c r="A8" s="67"/>
      <c r="B8" s="52"/>
      <c r="F8" s="72"/>
      <c r="G8" s="68"/>
      <c r="H8" s="71"/>
      <c r="I8"/>
    </row>
    <row r="9" spans="1:9" ht="15">
      <c r="A9" s="67"/>
      <c r="B9" s="52"/>
      <c r="C9" s="73"/>
      <c r="D9" s="73"/>
      <c r="E9" s="73"/>
      <c r="F9" s="74"/>
      <c r="G9" s="68"/>
      <c r="H9" s="71"/>
      <c r="I9"/>
    </row>
    <row r="10" spans="1:9" ht="15">
      <c r="A10" s="52"/>
      <c r="B10" s="52"/>
      <c r="C10" s="73"/>
      <c r="D10" s="73"/>
      <c r="E10" s="73"/>
      <c r="F10" s="74"/>
      <c r="G10" s="68"/>
      <c r="H10" s="75"/>
      <c r="I10"/>
    </row>
    <row r="11" spans="1:9" ht="15">
      <c r="A11"/>
      <c r="B11"/>
      <c r="C11"/>
      <c r="D11"/>
      <c r="E11"/>
      <c r="F11" s="70"/>
      <c r="G11"/>
      <c r="H11" s="70"/>
      <c r="I11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Lukas</cp:lastModifiedBy>
  <cp:lastPrinted>2015-06-28T07:29:27Z</cp:lastPrinted>
  <dcterms:created xsi:type="dcterms:W3CDTF">2015-06-27T14:07:17Z</dcterms:created>
  <dcterms:modified xsi:type="dcterms:W3CDTF">2015-06-28T17:40:33Z</dcterms:modified>
  <cp:category/>
  <cp:version/>
  <cp:contentType/>
  <cp:contentStatus/>
</cp:coreProperties>
</file>