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115" windowHeight="8010" activeTab="4"/>
  </bookViews>
  <sheets>
    <sheet name="celkové" sheetId="1" r:id="rId1"/>
    <sheet name="M0" sheetId="2" r:id="rId2"/>
    <sheet name="M1" sheetId="3" r:id="rId3"/>
    <sheet name="M2" sheetId="4" r:id="rId4"/>
    <sheet name="M3" sheetId="5" r:id="rId5"/>
    <sheet name="M4" sheetId="6" r:id="rId6"/>
    <sheet name="M5" sheetId="7" r:id="rId7"/>
    <sheet name="Z1" sheetId="8" r:id="rId8"/>
    <sheet name="Z2" sheetId="9" r:id="rId9"/>
  </sheets>
  <definedNames/>
  <calcPr fullCalcOnLoad="1"/>
</workbook>
</file>

<file path=xl/sharedStrings.xml><?xml version="1.0" encoding="utf-8"?>
<sst xmlns="http://schemas.openxmlformats.org/spreadsheetml/2006/main" count="717" uniqueCount="269">
  <si>
    <t>klub/měšto</t>
  </si>
  <si>
    <t>jméno</t>
  </si>
  <si>
    <t>příjmení</t>
  </si>
  <si>
    <t>výsledný čas</t>
  </si>
  <si>
    <t>pořadí</t>
  </si>
  <si>
    <t>číslo</t>
  </si>
  <si>
    <t>ročník</t>
  </si>
  <si>
    <t>kat.</t>
  </si>
  <si>
    <t>klub/město</t>
  </si>
  <si>
    <t>st. číslo</t>
  </si>
  <si>
    <t>výsledný  čas</t>
  </si>
  <si>
    <t>Výběh na Lovoš 2017</t>
  </si>
  <si>
    <t>kategorie muži do 18 let (1999 a mladší)</t>
  </si>
  <si>
    <t>kategorie muži 19 - 29 let (1998 -1988)</t>
  </si>
  <si>
    <t>kategorie muži 30 - 39 let (1987 -1978)</t>
  </si>
  <si>
    <t>kategorie muži 40 - 49 let (1977 -1968)</t>
  </si>
  <si>
    <t>kategorie muži 50 - 59 let (1967 -1958)</t>
  </si>
  <si>
    <t>kategorie muži nad 60 let (1957 a starší)</t>
  </si>
  <si>
    <t>kategorie ženy do 35 let (1983 a mladší)</t>
  </si>
  <si>
    <t>kategorie ženy nad 35 let (1982 a starší)</t>
  </si>
  <si>
    <t>Petr</t>
  </si>
  <si>
    <t>Jakub</t>
  </si>
  <si>
    <t>Petra</t>
  </si>
  <si>
    <t>Jiří</t>
  </si>
  <si>
    <t>Vladimír</t>
  </si>
  <si>
    <t>Miloš</t>
  </si>
  <si>
    <t>Luboš</t>
  </si>
  <si>
    <t>Jitka</t>
  </si>
  <si>
    <t>Hana</t>
  </si>
  <si>
    <t>Roman</t>
  </si>
  <si>
    <t>Miroslav</t>
  </si>
  <si>
    <t>Jan</t>
  </si>
  <si>
    <t>František</t>
  </si>
  <si>
    <t>Pavel</t>
  </si>
  <si>
    <t>Marie</t>
  </si>
  <si>
    <t>René</t>
  </si>
  <si>
    <t>Zdeněk</t>
  </si>
  <si>
    <t>Simona</t>
  </si>
  <si>
    <t>Dale</t>
  </si>
  <si>
    <t>Jana</t>
  </si>
  <si>
    <t>Michal</t>
  </si>
  <si>
    <t>Tomáš</t>
  </si>
  <si>
    <t>Helena</t>
  </si>
  <si>
    <t>Ivan</t>
  </si>
  <si>
    <t>Jaroslav</t>
  </si>
  <si>
    <t>Kateřina</t>
  </si>
  <si>
    <t>Josef</t>
  </si>
  <si>
    <t>Alena</t>
  </si>
  <si>
    <t>Lukáš</t>
  </si>
  <si>
    <t>Lilly</t>
  </si>
  <si>
    <t>Kryštof</t>
  </si>
  <si>
    <t>Martin</t>
  </si>
  <si>
    <t>Karel</t>
  </si>
  <si>
    <t>Vlastimil</t>
  </si>
  <si>
    <t>Lubomír</t>
  </si>
  <si>
    <t>Miloslav</t>
  </si>
  <si>
    <t>Zbránek</t>
  </si>
  <si>
    <t>Vyskočilová</t>
  </si>
  <si>
    <t>Vlček</t>
  </si>
  <si>
    <t>Valtr</t>
  </si>
  <si>
    <t>Trux</t>
  </si>
  <si>
    <t>Švácha</t>
  </si>
  <si>
    <t>Šulcová</t>
  </si>
  <si>
    <t>Špinerová</t>
  </si>
  <si>
    <t>Stuchlý</t>
  </si>
  <si>
    <t>Soukup</t>
  </si>
  <si>
    <t>Řebíček</t>
  </si>
  <si>
    <t>Ramba</t>
  </si>
  <si>
    <t>Pštrossová</t>
  </si>
  <si>
    <t>Pospíšil</t>
  </si>
  <si>
    <t>Pinc</t>
  </si>
  <si>
    <t>Olexa</t>
  </si>
  <si>
    <t>Novotný</t>
  </si>
  <si>
    <t>Novák</t>
  </si>
  <si>
    <t>Nekolová</t>
  </si>
  <si>
    <t>Mašek</t>
  </si>
  <si>
    <t>Maděrová Tučková</t>
  </si>
  <si>
    <t>Krejčí</t>
  </si>
  <si>
    <t>Kotová</t>
  </si>
  <si>
    <t>Keznikl</t>
  </si>
  <si>
    <t>Kelbich</t>
  </si>
  <si>
    <t>Kapoun</t>
  </si>
  <si>
    <t>Jíra</t>
  </si>
  <si>
    <t>Ježková</t>
  </si>
  <si>
    <t>Jakš</t>
  </si>
  <si>
    <t>Huleš</t>
  </si>
  <si>
    <t>Hnízdo</t>
  </si>
  <si>
    <t>Hendrychová</t>
  </si>
  <si>
    <t>Hajn</t>
  </si>
  <si>
    <t>Hájková</t>
  </si>
  <si>
    <t>Gertner</t>
  </si>
  <si>
    <t>Dvořáková</t>
  </si>
  <si>
    <t>Dvořák</t>
  </si>
  <si>
    <t>Diviš</t>
  </si>
  <si>
    <t>Čuchal</t>
  </si>
  <si>
    <t>Červenka</t>
  </si>
  <si>
    <t>Čech</t>
  </si>
  <si>
    <t>Čapek</t>
  </si>
  <si>
    <t>Cmunt</t>
  </si>
  <si>
    <t>Bureš</t>
  </si>
  <si>
    <t>Burda</t>
  </si>
  <si>
    <t>Bufka</t>
  </si>
  <si>
    <t>Bečka</t>
  </si>
  <si>
    <t>Golem Litoměřice</t>
  </si>
  <si>
    <t>Most</t>
  </si>
  <si>
    <t>Povrlské běhny</t>
  </si>
  <si>
    <t>Roudnice nad Labem</t>
  </si>
  <si>
    <t>Bike Point Roudnice n/L</t>
  </si>
  <si>
    <t>Sokol Mšeno</t>
  </si>
  <si>
    <t>Maraton klub Kladno</t>
  </si>
  <si>
    <t>MMB Třebenice</t>
  </si>
  <si>
    <t>Litoměřice</t>
  </si>
  <si>
    <t>TJ Sokol Brozany</t>
  </si>
  <si>
    <t>Sport team Brozany</t>
  </si>
  <si>
    <t>OOB Kotlářka</t>
  </si>
  <si>
    <t>SNB Praha</t>
  </si>
  <si>
    <t>Dubany</t>
  </si>
  <si>
    <t>SK Favorit Bílina</t>
  </si>
  <si>
    <t>MK Kladno</t>
  </si>
  <si>
    <t>Kamýk</t>
  </si>
  <si>
    <t>Liberec</t>
  </si>
  <si>
    <t>Terezín</t>
  </si>
  <si>
    <t>CK Verneřice</t>
  </si>
  <si>
    <t>Squadra di Alto Forno</t>
  </si>
  <si>
    <t>Haven Team</t>
  </si>
  <si>
    <t>Radejčín</t>
  </si>
  <si>
    <t>Nutrend Litoměřice</t>
  </si>
  <si>
    <t>CK Lovosice</t>
  </si>
  <si>
    <t>Lovosice</t>
  </si>
  <si>
    <t>Uners Litoměřice</t>
  </si>
  <si>
    <t>ASK Lovosice</t>
  </si>
  <si>
    <t>G-PEND Lovosice</t>
  </si>
  <si>
    <t>SAS Litoměřice</t>
  </si>
  <si>
    <t>Hora Svaté Kateřiny</t>
  </si>
  <si>
    <t>CK Slavoj Terezín</t>
  </si>
  <si>
    <t>KÚC Bikesport Ústí nad Labem</t>
  </si>
  <si>
    <t>Haven Extreme bike</t>
  </si>
  <si>
    <t>Ck Slavoj Terezín cyklo city</t>
  </si>
  <si>
    <t>veslování Bohemians</t>
  </si>
  <si>
    <t>AC Česká Lípa</t>
  </si>
  <si>
    <t>Brná</t>
  </si>
  <si>
    <t>Z1</t>
  </si>
  <si>
    <t>Z2</t>
  </si>
  <si>
    <t>Maděra</t>
  </si>
  <si>
    <t>Kašpar</t>
  </si>
  <si>
    <t>Márová</t>
  </si>
  <si>
    <t>Radek</t>
  </si>
  <si>
    <t>Valenta</t>
  </si>
  <si>
    <t>Verner</t>
  </si>
  <si>
    <t>Žandov</t>
  </si>
  <si>
    <t>Dlouhá</t>
  </si>
  <si>
    <t>Libochovice</t>
  </si>
  <si>
    <t>Oldřich</t>
  </si>
  <si>
    <t>Hladík</t>
  </si>
  <si>
    <t>Triclub Haven Česká Lípa</t>
  </si>
  <si>
    <t>Bláha</t>
  </si>
  <si>
    <t>Willner</t>
  </si>
  <si>
    <t>Kváš</t>
  </si>
  <si>
    <t>Moravec</t>
  </si>
  <si>
    <t>Bohušovice</t>
  </si>
  <si>
    <t>Stanislav</t>
  </si>
  <si>
    <t>Kahánek</t>
  </si>
  <si>
    <t>Dýmka míru</t>
  </si>
  <si>
    <t>Imiálek</t>
  </si>
  <si>
    <t>Viktor</t>
  </si>
  <si>
    <t>Jenšovský</t>
  </si>
  <si>
    <t>Marek</t>
  </si>
  <si>
    <t>Bušek</t>
  </si>
  <si>
    <t>BTT Libochovice</t>
  </si>
  <si>
    <t>Ehrlich</t>
  </si>
  <si>
    <t>KB Kamenický Šenov</t>
  </si>
  <si>
    <t>Jáchym</t>
  </si>
  <si>
    <t>Idmar</t>
  </si>
  <si>
    <t>Janele</t>
  </si>
  <si>
    <t>FK Lovosice</t>
  </si>
  <si>
    <t>Pravoslav</t>
  </si>
  <si>
    <t>Vaněk</t>
  </si>
  <si>
    <t>Dubí</t>
  </si>
  <si>
    <t>Přemysl</t>
  </si>
  <si>
    <t>Preiss</t>
  </si>
  <si>
    <t>Kola Vondra</t>
  </si>
  <si>
    <t>Suchý</t>
  </si>
  <si>
    <t>TT Cyklorenova Cvikov</t>
  </si>
  <si>
    <t>Chroust</t>
  </si>
  <si>
    <t>RC Falkenštejn Krásná Lípa</t>
  </si>
  <si>
    <t>Štěpán</t>
  </si>
  <si>
    <t>Zahálka</t>
  </si>
  <si>
    <t>Ck slavoj Terezín Cyklocity</t>
  </si>
  <si>
    <t>Ptáček</t>
  </si>
  <si>
    <t>Sporteam Brozany</t>
  </si>
  <si>
    <t>Výběh na Lovoš - 25.11.2017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</si>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</sst>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2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57421875" style="1" bestFit="1" customWidth="1"/>
    <col min="2" max="2" width="5.00390625" style="4" bestFit="1" customWidth="1"/>
    <col min="3" max="3" width="10.140625" style="0" customWidth="1"/>
    <col min="4" max="4" width="17.421875" style="0" customWidth="1"/>
    <col min="5" max="5" width="6.421875" style="4" bestFit="1" customWidth="1"/>
    <col min="6" max="6" width="27.7109375" style="0" bestFit="1" customWidth="1"/>
    <col min="7" max="7" width="12.00390625" style="0" bestFit="1" customWidth="1"/>
  </cols>
  <sheetData>
    <row r="1" spans="1:7" ht="15">
      <c r="A1" s="18" t="s">
        <v>190</v>
      </c>
      <c r="B1" s="18"/>
      <c r="C1" s="18"/>
      <c r="D1" s="18"/>
      <c r="E1" s="18"/>
      <c r="F1" s="18"/>
      <c r="G1" s="18"/>
    </row>
    <row r="2" spans="1:7" ht="15">
      <c r="A2" s="18"/>
      <c r="B2" s="18"/>
      <c r="C2" s="18"/>
      <c r="D2" s="18"/>
      <c r="E2" s="18"/>
      <c r="F2" s="18"/>
      <c r="G2" s="18"/>
    </row>
    <row r="3" spans="1:7" ht="15">
      <c r="A3" s="18"/>
      <c r="B3" s="18"/>
      <c r="C3" s="18"/>
      <c r="D3" s="18"/>
      <c r="E3" s="18"/>
      <c r="F3" s="18"/>
      <c r="G3" s="18"/>
    </row>
    <row r="4" spans="1:9" ht="15">
      <c r="A4" s="1" t="s">
        <v>4</v>
      </c>
      <c r="B4" s="6" t="s">
        <v>5</v>
      </c>
      <c r="C4" s="1" t="s">
        <v>1</v>
      </c>
      <c r="D4" s="1" t="s">
        <v>2</v>
      </c>
      <c r="E4" s="1" t="s">
        <v>6</v>
      </c>
      <c r="F4" s="1" t="s">
        <v>0</v>
      </c>
      <c r="G4" s="1" t="s">
        <v>3</v>
      </c>
      <c r="I4" s="14"/>
    </row>
    <row r="5" spans="1:9" ht="15" customHeight="1">
      <c r="A5" s="1" t="s">
        <v>191</v>
      </c>
      <c r="B5" s="4">
        <v>48</v>
      </c>
      <c r="C5" s="5" t="s">
        <v>20</v>
      </c>
      <c r="D5" s="5" t="s">
        <v>98</v>
      </c>
      <c r="E5" s="19">
        <v>1996</v>
      </c>
      <c r="F5" s="5" t="s">
        <v>136</v>
      </c>
      <c r="G5" s="2">
        <v>0.012511574074074073</v>
      </c>
      <c r="I5" s="14"/>
    </row>
    <row r="6" spans="1:9" ht="15" customHeight="1">
      <c r="A6" s="1" t="s">
        <v>192</v>
      </c>
      <c r="B6" s="4">
        <v>8</v>
      </c>
      <c r="C6" s="5" t="s">
        <v>31</v>
      </c>
      <c r="D6" s="5" t="s">
        <v>66</v>
      </c>
      <c r="E6" s="19">
        <v>1982</v>
      </c>
      <c r="F6" s="5" t="s">
        <v>113</v>
      </c>
      <c r="G6" s="2">
        <v>0.013287037037037036</v>
      </c>
      <c r="I6" s="14"/>
    </row>
    <row r="7" spans="1:9" ht="15" customHeight="1">
      <c r="A7" s="1" t="s">
        <v>193</v>
      </c>
      <c r="B7" s="4">
        <v>46</v>
      </c>
      <c r="C7" s="5" t="s">
        <v>36</v>
      </c>
      <c r="D7" s="5" t="s">
        <v>70</v>
      </c>
      <c r="E7" s="19">
        <v>1996</v>
      </c>
      <c r="F7" s="5" t="s">
        <v>110</v>
      </c>
      <c r="G7" s="2">
        <v>0.013460648148148147</v>
      </c>
      <c r="I7" s="14"/>
    </row>
    <row r="8" spans="1:9" ht="15" customHeight="1">
      <c r="A8" s="1" t="s">
        <v>194</v>
      </c>
      <c r="B8" s="4">
        <v>25</v>
      </c>
      <c r="C8" s="13" t="s">
        <v>31</v>
      </c>
      <c r="D8" s="13" t="s">
        <v>144</v>
      </c>
      <c r="E8" s="20">
        <v>2000</v>
      </c>
      <c r="F8" s="13" t="s">
        <v>137</v>
      </c>
      <c r="G8" s="2">
        <v>0.013611111111111114</v>
      </c>
      <c r="I8" s="14"/>
    </row>
    <row r="9" spans="1:9" ht="15" customHeight="1">
      <c r="A9" s="1" t="s">
        <v>195</v>
      </c>
      <c r="B9" s="4">
        <v>24</v>
      </c>
      <c r="C9" s="5" t="s">
        <v>31</v>
      </c>
      <c r="D9" s="5" t="s">
        <v>99</v>
      </c>
      <c r="E9" s="19">
        <v>1982</v>
      </c>
      <c r="F9" s="13" t="s">
        <v>137</v>
      </c>
      <c r="G9" s="2">
        <v>0.013715277777777778</v>
      </c>
      <c r="I9" s="14"/>
    </row>
    <row r="10" spans="1:9" ht="15" customHeight="1">
      <c r="A10" s="1" t="s">
        <v>196</v>
      </c>
      <c r="B10" s="4">
        <v>62</v>
      </c>
      <c r="C10" s="5" t="s">
        <v>23</v>
      </c>
      <c r="D10" s="5" t="s">
        <v>58</v>
      </c>
      <c r="E10" s="19">
        <v>1973</v>
      </c>
      <c r="F10" s="5" t="s">
        <v>105</v>
      </c>
      <c r="G10" s="2">
        <v>0.014143518518518519</v>
      </c>
      <c r="I10" s="14"/>
    </row>
    <row r="11" spans="1:9" ht="15" customHeight="1">
      <c r="A11" s="1" t="s">
        <v>197</v>
      </c>
      <c r="B11" s="4">
        <v>63</v>
      </c>
      <c r="C11" s="5" t="s">
        <v>26</v>
      </c>
      <c r="D11" s="5" t="s">
        <v>69</v>
      </c>
      <c r="E11" s="19">
        <v>1983</v>
      </c>
      <c r="F11" s="5" t="s">
        <v>111</v>
      </c>
      <c r="G11" s="2">
        <v>0.01423611111111111</v>
      </c>
      <c r="I11" s="14"/>
    </row>
    <row r="12" spans="1:9" ht="15" customHeight="1">
      <c r="A12" s="1" t="s">
        <v>198</v>
      </c>
      <c r="B12" s="4">
        <v>43</v>
      </c>
      <c r="C12" s="5" t="s">
        <v>44</v>
      </c>
      <c r="D12" s="5" t="s">
        <v>82</v>
      </c>
      <c r="E12" s="19">
        <v>1971</v>
      </c>
      <c r="F12" s="5" t="s">
        <v>124</v>
      </c>
      <c r="G12" s="2">
        <v>0.014293981481481482</v>
      </c>
      <c r="I12" s="14"/>
    </row>
    <row r="13" spans="1:9" ht="15" customHeight="1">
      <c r="A13" s="1" t="s">
        <v>199</v>
      </c>
      <c r="B13" s="4">
        <v>72</v>
      </c>
      <c r="C13" t="s">
        <v>166</v>
      </c>
      <c r="D13" s="13" t="s">
        <v>167</v>
      </c>
      <c r="E13" s="20">
        <v>1973</v>
      </c>
      <c r="F13" s="13" t="s">
        <v>168</v>
      </c>
      <c r="G13" s="2">
        <v>0.014340277777777776</v>
      </c>
      <c r="I13" s="14"/>
    </row>
    <row r="14" spans="1:9" ht="15" customHeight="1">
      <c r="A14" s="1" t="s">
        <v>200</v>
      </c>
      <c r="B14" s="4">
        <v>70</v>
      </c>
      <c r="C14" s="13" t="s">
        <v>23</v>
      </c>
      <c r="D14" s="5" t="s">
        <v>67</v>
      </c>
      <c r="E14" s="19">
        <v>1986</v>
      </c>
      <c r="F14" s="5" t="s">
        <v>114</v>
      </c>
      <c r="G14" s="2">
        <v>0.014456018518518519</v>
      </c>
      <c r="I14" s="14"/>
    </row>
    <row r="15" spans="1:9" ht="15" customHeight="1">
      <c r="A15" s="1" t="s">
        <v>201</v>
      </c>
      <c r="B15" s="4">
        <v>6</v>
      </c>
      <c r="C15" s="5" t="s">
        <v>20</v>
      </c>
      <c r="D15" s="5" t="s">
        <v>94</v>
      </c>
      <c r="E15" s="19">
        <v>1980</v>
      </c>
      <c r="F15" s="5" t="s">
        <v>110</v>
      </c>
      <c r="G15" s="2">
        <v>0.014548611111111111</v>
      </c>
      <c r="I15" s="14"/>
    </row>
    <row r="16" spans="1:9" ht="15" customHeight="1">
      <c r="A16" s="1" t="s">
        <v>202</v>
      </c>
      <c r="B16" s="4">
        <v>20</v>
      </c>
      <c r="C16" s="5" t="s">
        <v>40</v>
      </c>
      <c r="D16" s="13" t="s">
        <v>143</v>
      </c>
      <c r="E16" s="19">
        <v>1982</v>
      </c>
      <c r="F16" s="5" t="s">
        <v>120</v>
      </c>
      <c r="G16" s="2">
        <v>0.014895833333333332</v>
      </c>
      <c r="I16" s="14"/>
    </row>
    <row r="17" spans="1:9" ht="15" customHeight="1">
      <c r="A17" s="1" t="s">
        <v>203</v>
      </c>
      <c r="B17" s="4">
        <v>37</v>
      </c>
      <c r="C17" s="5" t="s">
        <v>24</v>
      </c>
      <c r="D17" s="5" t="s">
        <v>59</v>
      </c>
      <c r="E17" s="19">
        <v>1967</v>
      </c>
      <c r="F17" s="5" t="s">
        <v>106</v>
      </c>
      <c r="G17" s="2">
        <v>0.01494212962962963</v>
      </c>
      <c r="I17" s="14"/>
    </row>
    <row r="18" spans="1:9" ht="15" customHeight="1">
      <c r="A18" s="1" t="s">
        <v>204</v>
      </c>
      <c r="B18" s="4">
        <v>87</v>
      </c>
      <c r="C18" s="13" t="s">
        <v>185</v>
      </c>
      <c r="D18" s="13" t="s">
        <v>186</v>
      </c>
      <c r="E18" s="20">
        <v>2006</v>
      </c>
      <c r="F18" s="13" t="s">
        <v>187</v>
      </c>
      <c r="G18" s="2">
        <v>0.015023148148148148</v>
      </c>
      <c r="I18" s="14"/>
    </row>
    <row r="19" spans="1:9" ht="15" customHeight="1">
      <c r="A19" s="1" t="s">
        <v>205</v>
      </c>
      <c r="B19" s="4">
        <v>41</v>
      </c>
      <c r="C19" s="5" t="s">
        <v>36</v>
      </c>
      <c r="D19" s="5" t="s">
        <v>101</v>
      </c>
      <c r="E19" s="19">
        <v>1957</v>
      </c>
      <c r="F19" s="5" t="s">
        <v>139</v>
      </c>
      <c r="G19" s="2">
        <v>0.015185185185185185</v>
      </c>
      <c r="I19" s="14"/>
    </row>
    <row r="20" spans="1:9" ht="15" customHeight="1">
      <c r="A20" s="1" t="s">
        <v>206</v>
      </c>
      <c r="B20" s="4">
        <v>89</v>
      </c>
      <c r="C20" s="13" t="s">
        <v>40</v>
      </c>
      <c r="D20" s="13" t="s">
        <v>188</v>
      </c>
      <c r="E20" s="20">
        <v>1985</v>
      </c>
      <c r="F20" s="13" t="s">
        <v>189</v>
      </c>
      <c r="G20" s="2">
        <v>0.015243055555555557</v>
      </c>
      <c r="I20" s="14"/>
    </row>
    <row r="21" spans="1:9" ht="15" customHeight="1">
      <c r="A21" s="1" t="s">
        <v>207</v>
      </c>
      <c r="B21" s="4">
        <v>22</v>
      </c>
      <c r="C21" s="5" t="s">
        <v>31</v>
      </c>
      <c r="D21" s="5" t="s">
        <v>72</v>
      </c>
      <c r="E21" s="19">
        <v>1985</v>
      </c>
      <c r="F21" s="5" t="s">
        <v>116</v>
      </c>
      <c r="G21" s="2">
        <v>0.0153125</v>
      </c>
      <c r="I21" s="14"/>
    </row>
    <row r="22" spans="1:9" ht="15" customHeight="1">
      <c r="A22" s="1" t="s">
        <v>208</v>
      </c>
      <c r="B22" s="4">
        <v>17</v>
      </c>
      <c r="C22" s="5" t="s">
        <v>46</v>
      </c>
      <c r="D22" s="5" t="s">
        <v>85</v>
      </c>
      <c r="E22" s="19">
        <v>1995</v>
      </c>
      <c r="F22" s="5" t="s">
        <v>128</v>
      </c>
      <c r="G22" s="2">
        <v>0.015335648148148147</v>
      </c>
      <c r="I22" s="14"/>
    </row>
    <row r="23" spans="1:9" ht="15" customHeight="1">
      <c r="A23" s="1" t="s">
        <v>209</v>
      </c>
      <c r="B23" s="4">
        <v>28</v>
      </c>
      <c r="C23" s="13" t="s">
        <v>146</v>
      </c>
      <c r="D23" s="13" t="s">
        <v>147</v>
      </c>
      <c r="E23" s="20">
        <v>1982</v>
      </c>
      <c r="F23" s="5"/>
      <c r="G23" s="2">
        <v>0.015509259259259257</v>
      </c>
      <c r="I23" s="14"/>
    </row>
    <row r="24" spans="1:9" ht="15" customHeight="1">
      <c r="A24" s="1" t="s">
        <v>210</v>
      </c>
      <c r="B24" s="4">
        <v>84</v>
      </c>
      <c r="C24" s="13" t="s">
        <v>33</v>
      </c>
      <c r="D24" s="13" t="s">
        <v>181</v>
      </c>
      <c r="E24" s="20">
        <v>1969</v>
      </c>
      <c r="F24" s="13" t="s">
        <v>182</v>
      </c>
      <c r="G24" s="2">
        <v>0.015578703703703704</v>
      </c>
      <c r="I24" s="14"/>
    </row>
    <row r="25" spans="1:9" ht="15" customHeight="1">
      <c r="A25" s="1" t="s">
        <v>211</v>
      </c>
      <c r="B25" s="4">
        <v>56</v>
      </c>
      <c r="C25" s="13" t="s">
        <v>46</v>
      </c>
      <c r="D25" s="13" t="s">
        <v>157</v>
      </c>
      <c r="E25" s="20">
        <v>1982</v>
      </c>
      <c r="F25" s="13" t="s">
        <v>128</v>
      </c>
      <c r="G25" s="2">
        <v>0.015625</v>
      </c>
      <c r="I25" s="14"/>
    </row>
    <row r="26" spans="1:9" ht="15" customHeight="1">
      <c r="A26" s="1" t="s">
        <v>212</v>
      </c>
      <c r="B26" s="4">
        <v>11</v>
      </c>
      <c r="C26" s="5" t="s">
        <v>20</v>
      </c>
      <c r="D26" s="5" t="s">
        <v>82</v>
      </c>
      <c r="E26" s="19">
        <v>1981</v>
      </c>
      <c r="F26" s="5" t="s">
        <v>125</v>
      </c>
      <c r="G26" s="2">
        <v>0.015636574074074074</v>
      </c>
      <c r="I26" s="14"/>
    </row>
    <row r="27" spans="1:9" ht="15" customHeight="1">
      <c r="A27" s="1" t="s">
        <v>213</v>
      </c>
      <c r="B27" s="4">
        <v>30</v>
      </c>
      <c r="C27" s="5" t="s">
        <v>25</v>
      </c>
      <c r="D27" s="5" t="s">
        <v>60</v>
      </c>
      <c r="E27" s="19">
        <v>1972</v>
      </c>
      <c r="F27" s="5" t="s">
        <v>107</v>
      </c>
      <c r="G27" s="2">
        <v>0.015891203703703703</v>
      </c>
      <c r="I27" s="14"/>
    </row>
    <row r="28" spans="1:9" ht="15" customHeight="1">
      <c r="A28" s="1" t="s">
        <v>214</v>
      </c>
      <c r="B28" s="4">
        <v>2</v>
      </c>
      <c r="C28" s="5" t="s">
        <v>21</v>
      </c>
      <c r="D28" s="5" t="s">
        <v>56</v>
      </c>
      <c r="E28" s="19">
        <v>1982</v>
      </c>
      <c r="F28" s="5" t="s">
        <v>103</v>
      </c>
      <c r="G28" s="2">
        <v>0.016087962962962964</v>
      </c>
      <c r="I28" s="14"/>
    </row>
    <row r="29" spans="1:9" ht="15" customHeight="1">
      <c r="A29" s="1" t="s">
        <v>215</v>
      </c>
      <c r="B29" s="4">
        <v>71</v>
      </c>
      <c r="C29" s="5" t="s">
        <v>54</v>
      </c>
      <c r="D29" s="5" t="s">
        <v>97</v>
      </c>
      <c r="E29" s="19">
        <v>1974</v>
      </c>
      <c r="F29" s="5" t="s">
        <v>135</v>
      </c>
      <c r="G29" s="2">
        <v>0.016087962962962964</v>
      </c>
      <c r="I29" s="14"/>
    </row>
    <row r="30" spans="1:9" ht="15" customHeight="1">
      <c r="A30" s="1" t="s">
        <v>216</v>
      </c>
      <c r="B30" s="4">
        <v>47</v>
      </c>
      <c r="C30" s="5" t="s">
        <v>47</v>
      </c>
      <c r="D30" s="5" t="s">
        <v>89</v>
      </c>
      <c r="E30" s="19">
        <v>1985</v>
      </c>
      <c r="F30" s="5" t="s">
        <v>130</v>
      </c>
      <c r="G30" s="2">
        <v>0.016238425925925924</v>
      </c>
      <c r="I30" s="14"/>
    </row>
    <row r="31" spans="1:9" ht="15" customHeight="1">
      <c r="A31" s="1" t="s">
        <v>217</v>
      </c>
      <c r="B31" s="4">
        <v>35</v>
      </c>
      <c r="C31" s="13" t="s">
        <v>26</v>
      </c>
      <c r="D31" s="13" t="s">
        <v>148</v>
      </c>
      <c r="E31" s="20">
        <v>1979</v>
      </c>
      <c r="F31" s="13" t="s">
        <v>149</v>
      </c>
      <c r="G31" s="2">
        <v>0.016307870370370372</v>
      </c>
      <c r="I31" s="14"/>
    </row>
    <row r="32" spans="1:9" ht="15" customHeight="1">
      <c r="A32" s="1" t="s">
        <v>218</v>
      </c>
      <c r="B32" s="4">
        <v>44</v>
      </c>
      <c r="C32" s="13" t="s">
        <v>152</v>
      </c>
      <c r="D32" s="13" t="s">
        <v>153</v>
      </c>
      <c r="E32" s="20">
        <v>2002</v>
      </c>
      <c r="F32" s="13" t="s">
        <v>154</v>
      </c>
      <c r="G32" s="2">
        <v>0.01636574074074074</v>
      </c>
      <c r="I32" s="14"/>
    </row>
    <row r="33" spans="1:9" ht="15" customHeight="1">
      <c r="A33" s="1" t="s">
        <v>219</v>
      </c>
      <c r="B33" s="4">
        <v>82</v>
      </c>
      <c r="C33" s="13" t="s">
        <v>178</v>
      </c>
      <c r="D33" s="13" t="s">
        <v>179</v>
      </c>
      <c r="E33" s="20">
        <v>1998</v>
      </c>
      <c r="F33" s="13" t="s">
        <v>180</v>
      </c>
      <c r="G33" s="2">
        <v>0.016412037037037037</v>
      </c>
      <c r="I33" s="14"/>
    </row>
    <row r="34" spans="1:9" ht="15" customHeight="1">
      <c r="A34" s="1" t="s">
        <v>220</v>
      </c>
      <c r="B34" s="4">
        <v>59</v>
      </c>
      <c r="C34" s="13" t="s">
        <v>160</v>
      </c>
      <c r="D34" s="13" t="s">
        <v>161</v>
      </c>
      <c r="E34" s="20">
        <v>1981</v>
      </c>
      <c r="F34" s="13" t="s">
        <v>162</v>
      </c>
      <c r="G34" s="2">
        <v>0.016458333333333332</v>
      </c>
      <c r="I34" s="14"/>
    </row>
    <row r="35" spans="1:9" ht="15" customHeight="1">
      <c r="A35" s="1" t="s">
        <v>221</v>
      </c>
      <c r="B35" s="4">
        <v>31</v>
      </c>
      <c r="C35" s="5" t="s">
        <v>20</v>
      </c>
      <c r="D35" s="5" t="s">
        <v>80</v>
      </c>
      <c r="E35" s="19">
        <v>1961</v>
      </c>
      <c r="F35" s="5" t="s">
        <v>123</v>
      </c>
      <c r="G35" s="2">
        <v>0.01673611111111111</v>
      </c>
      <c r="I35" s="14"/>
    </row>
    <row r="36" spans="1:9" ht="15" customHeight="1">
      <c r="A36" s="1" t="s">
        <v>222</v>
      </c>
      <c r="B36" s="4">
        <v>58</v>
      </c>
      <c r="C36" s="5" t="s">
        <v>51</v>
      </c>
      <c r="D36" s="5" t="s">
        <v>93</v>
      </c>
      <c r="E36" s="19">
        <v>1963</v>
      </c>
      <c r="F36" s="5" t="s">
        <v>115</v>
      </c>
      <c r="G36" s="2">
        <v>0.016828703703703703</v>
      </c>
      <c r="I36" s="14"/>
    </row>
    <row r="37" spans="1:9" ht="15" customHeight="1">
      <c r="A37" s="1" t="s">
        <v>223</v>
      </c>
      <c r="B37" s="4">
        <v>64</v>
      </c>
      <c r="C37" s="13" t="s">
        <v>40</v>
      </c>
      <c r="D37" s="13" t="s">
        <v>163</v>
      </c>
      <c r="E37" s="20">
        <v>1980</v>
      </c>
      <c r="G37" s="2">
        <v>0.016909722222222225</v>
      </c>
      <c r="I37" s="14"/>
    </row>
    <row r="38" spans="1:9" ht="15" customHeight="1">
      <c r="A38" s="1" t="s">
        <v>224</v>
      </c>
      <c r="B38" s="4">
        <v>34</v>
      </c>
      <c r="C38" s="5" t="s">
        <v>37</v>
      </c>
      <c r="D38" s="5" t="s">
        <v>74</v>
      </c>
      <c r="E38" s="19">
        <v>1985</v>
      </c>
      <c r="F38" s="5" t="s">
        <v>118</v>
      </c>
      <c r="G38" s="2">
        <v>0.01730324074074074</v>
      </c>
      <c r="I38" s="14"/>
    </row>
    <row r="39" spans="1:9" ht="15" customHeight="1">
      <c r="A39" s="1" t="s">
        <v>225</v>
      </c>
      <c r="B39" s="4">
        <v>79</v>
      </c>
      <c r="C39" s="13" t="s">
        <v>48</v>
      </c>
      <c r="D39" s="13" t="s">
        <v>96</v>
      </c>
      <c r="E39" s="20">
        <v>2005</v>
      </c>
      <c r="F39" s="13" t="s">
        <v>174</v>
      </c>
      <c r="G39" s="2">
        <v>0.017604166666666667</v>
      </c>
      <c r="I39" s="14"/>
    </row>
    <row r="40" spans="1:9" ht="15" customHeight="1">
      <c r="A40" s="1" t="s">
        <v>226</v>
      </c>
      <c r="B40" s="4">
        <v>68</v>
      </c>
      <c r="C40" s="5" t="s">
        <v>50</v>
      </c>
      <c r="D40" s="5" t="s">
        <v>92</v>
      </c>
      <c r="E40" s="19">
        <v>2006</v>
      </c>
      <c r="F40" s="5" t="s">
        <v>130</v>
      </c>
      <c r="G40" s="2">
        <v>0.01767361111111111</v>
      </c>
      <c r="I40" s="14"/>
    </row>
    <row r="41" spans="1:9" ht="15" customHeight="1">
      <c r="A41" s="1" t="s">
        <v>227</v>
      </c>
      <c r="B41" s="4">
        <v>32</v>
      </c>
      <c r="C41" s="5" t="s">
        <v>22</v>
      </c>
      <c r="D41" s="13" t="s">
        <v>87</v>
      </c>
      <c r="E41" s="19">
        <v>1981</v>
      </c>
      <c r="F41" s="5" t="s">
        <v>111</v>
      </c>
      <c r="G41" s="2">
        <v>0.017731481481481483</v>
      </c>
      <c r="I41" s="14"/>
    </row>
    <row r="42" spans="1:9" ht="15" customHeight="1">
      <c r="A42" s="1" t="s">
        <v>228</v>
      </c>
      <c r="B42" s="4">
        <v>86</v>
      </c>
      <c r="C42" s="13" t="s">
        <v>31</v>
      </c>
      <c r="D42" s="13" t="s">
        <v>183</v>
      </c>
      <c r="E42" s="20">
        <v>1960</v>
      </c>
      <c r="F42" s="13" t="s">
        <v>184</v>
      </c>
      <c r="G42" s="2">
        <v>0.018078703703703704</v>
      </c>
      <c r="I42" s="14"/>
    </row>
    <row r="43" spans="1:9" ht="15" customHeight="1">
      <c r="A43" s="1" t="s">
        <v>229</v>
      </c>
      <c r="B43" s="4">
        <v>85</v>
      </c>
      <c r="C43" s="5" t="s">
        <v>24</v>
      </c>
      <c r="D43" s="5" t="s">
        <v>100</v>
      </c>
      <c r="E43" s="19">
        <v>1952</v>
      </c>
      <c r="F43" s="5" t="s">
        <v>138</v>
      </c>
      <c r="G43" s="2">
        <v>0.018148148148148146</v>
      </c>
      <c r="I43" s="14"/>
    </row>
    <row r="44" spans="1:9" ht="15" customHeight="1">
      <c r="A44" s="1" t="s">
        <v>230</v>
      </c>
      <c r="B44" s="4">
        <v>23</v>
      </c>
      <c r="C44" s="5" t="s">
        <v>35</v>
      </c>
      <c r="D44" s="5" t="s">
        <v>69</v>
      </c>
      <c r="E44" s="19">
        <v>1979</v>
      </c>
      <c r="F44" s="5" t="s">
        <v>110</v>
      </c>
      <c r="G44" s="2">
        <v>0.018287037037037036</v>
      </c>
      <c r="I44" s="14"/>
    </row>
    <row r="45" spans="1:9" ht="15" customHeight="1">
      <c r="A45" s="1" t="s">
        <v>231</v>
      </c>
      <c r="B45" s="4">
        <v>88</v>
      </c>
      <c r="C45" s="5" t="s">
        <v>41</v>
      </c>
      <c r="D45" s="5" t="s">
        <v>77</v>
      </c>
      <c r="E45" s="19">
        <v>1989</v>
      </c>
      <c r="F45" s="5" t="s">
        <v>113</v>
      </c>
      <c r="G45" s="2">
        <v>0.018472222222222223</v>
      </c>
      <c r="I45" s="14"/>
    </row>
    <row r="46" spans="1:9" ht="15" customHeight="1">
      <c r="A46" s="1" t="s">
        <v>232</v>
      </c>
      <c r="B46" s="4">
        <v>78</v>
      </c>
      <c r="C46" s="13" t="s">
        <v>172</v>
      </c>
      <c r="D46" s="13" t="s">
        <v>173</v>
      </c>
      <c r="E46" s="20">
        <v>2007</v>
      </c>
      <c r="F46" s="13" t="s">
        <v>170</v>
      </c>
      <c r="G46" s="2">
        <v>0.018622685185185183</v>
      </c>
      <c r="I46" s="14"/>
    </row>
    <row r="47" spans="1:9" ht="15" customHeight="1">
      <c r="A47" s="1" t="s">
        <v>233</v>
      </c>
      <c r="B47" s="4">
        <v>53</v>
      </c>
      <c r="C47" s="13" t="s">
        <v>23</v>
      </c>
      <c r="D47" s="13" t="s">
        <v>156</v>
      </c>
      <c r="E47" s="20">
        <v>1984</v>
      </c>
      <c r="F47" s="13" t="s">
        <v>130</v>
      </c>
      <c r="G47" s="2">
        <v>0.018726851851851852</v>
      </c>
      <c r="I47" s="14"/>
    </row>
    <row r="48" spans="1:9" ht="15">
      <c r="A48" s="1" t="s">
        <v>234</v>
      </c>
      <c r="B48" s="4">
        <v>49</v>
      </c>
      <c r="C48" s="13" t="s">
        <v>20</v>
      </c>
      <c r="D48" s="13" t="s">
        <v>155</v>
      </c>
      <c r="E48" s="20">
        <v>1976</v>
      </c>
      <c r="F48" s="13" t="s">
        <v>151</v>
      </c>
      <c r="G48" s="2">
        <v>0.018784722222222223</v>
      </c>
      <c r="I48" s="14"/>
    </row>
    <row r="49" spans="1:9" ht="15">
      <c r="A49" s="1" t="s">
        <v>235</v>
      </c>
      <c r="B49" s="4">
        <v>12</v>
      </c>
      <c r="C49" s="5" t="s">
        <v>20</v>
      </c>
      <c r="D49" s="5" t="s">
        <v>73</v>
      </c>
      <c r="E49" s="19">
        <v>1977</v>
      </c>
      <c r="F49" s="5" t="s">
        <v>117</v>
      </c>
      <c r="G49" s="2">
        <v>0.018796296296296297</v>
      </c>
      <c r="I49" s="14"/>
    </row>
    <row r="50" spans="1:9" ht="15">
      <c r="A50" s="1" t="s">
        <v>236</v>
      </c>
      <c r="B50" s="4">
        <v>16</v>
      </c>
      <c r="C50" s="5" t="s">
        <v>27</v>
      </c>
      <c r="D50" s="5" t="s">
        <v>62</v>
      </c>
      <c r="E50" s="19">
        <v>1974</v>
      </c>
      <c r="F50" s="5" t="s">
        <v>109</v>
      </c>
      <c r="G50" s="2">
        <v>0.018877314814814816</v>
      </c>
      <c r="I50" s="14"/>
    </row>
    <row r="51" spans="1:9" ht="15">
      <c r="A51" s="1" t="s">
        <v>237</v>
      </c>
      <c r="B51" s="4">
        <v>27</v>
      </c>
      <c r="C51" s="5" t="s">
        <v>20</v>
      </c>
      <c r="D51" s="5" t="s">
        <v>90</v>
      </c>
      <c r="E51" s="19">
        <v>1969</v>
      </c>
      <c r="F51" s="5" t="s">
        <v>131</v>
      </c>
      <c r="G51" s="2">
        <v>0.01894675925925926</v>
      </c>
      <c r="I51" s="14"/>
    </row>
    <row r="52" spans="1:9" ht="15">
      <c r="A52" s="1" t="s">
        <v>238</v>
      </c>
      <c r="B52" s="4">
        <v>9</v>
      </c>
      <c r="C52" s="5" t="s">
        <v>34</v>
      </c>
      <c r="D52" s="5" t="s">
        <v>68</v>
      </c>
      <c r="E52" s="19">
        <v>1959</v>
      </c>
      <c r="F52" s="5" t="s">
        <v>115</v>
      </c>
      <c r="G52" s="2">
        <v>0.01916666666666667</v>
      </c>
      <c r="I52" s="14"/>
    </row>
    <row r="53" spans="1:9" ht="15">
      <c r="A53" s="1" t="s">
        <v>239</v>
      </c>
      <c r="B53" s="4">
        <v>36</v>
      </c>
      <c r="C53" s="5" t="s">
        <v>55</v>
      </c>
      <c r="D53" s="5" t="s">
        <v>102</v>
      </c>
      <c r="E53" s="19">
        <v>1955</v>
      </c>
      <c r="F53" s="5" t="s">
        <v>140</v>
      </c>
      <c r="G53" s="2">
        <v>0.019212962962962963</v>
      </c>
      <c r="I53" s="14"/>
    </row>
    <row r="54" spans="1:9" ht="15">
      <c r="A54" s="1" t="s">
        <v>240</v>
      </c>
      <c r="B54" s="4">
        <v>33</v>
      </c>
      <c r="C54" s="5" t="s">
        <v>42</v>
      </c>
      <c r="D54" s="5" t="s">
        <v>78</v>
      </c>
      <c r="E54" s="19">
        <v>1979</v>
      </c>
      <c r="F54" s="5" t="s">
        <v>121</v>
      </c>
      <c r="G54" s="2">
        <v>0.01958333333333333</v>
      </c>
      <c r="I54" s="14"/>
    </row>
    <row r="55" spans="1:9" ht="15">
      <c r="A55" s="1" t="s">
        <v>241</v>
      </c>
      <c r="B55" s="4">
        <v>5</v>
      </c>
      <c r="C55" s="5" t="s">
        <v>20</v>
      </c>
      <c r="D55" s="5" t="s">
        <v>71</v>
      </c>
      <c r="E55" s="19">
        <v>1978</v>
      </c>
      <c r="F55" s="5" t="s">
        <v>111</v>
      </c>
      <c r="G55" s="2">
        <v>0.019664351851851853</v>
      </c>
      <c r="I55" s="14"/>
    </row>
    <row r="56" spans="1:9" ht="15">
      <c r="A56" s="1" t="s">
        <v>242</v>
      </c>
      <c r="B56" s="4">
        <v>39</v>
      </c>
      <c r="C56" s="5" t="s">
        <v>29</v>
      </c>
      <c r="D56" s="5" t="s">
        <v>79</v>
      </c>
      <c r="E56" s="19">
        <v>1983</v>
      </c>
      <c r="F56" s="5" t="s">
        <v>122</v>
      </c>
      <c r="G56" s="2">
        <v>0.01972222222222222</v>
      </c>
      <c r="I56" s="14"/>
    </row>
    <row r="57" spans="1:9" ht="15">
      <c r="A57" s="1" t="s">
        <v>243</v>
      </c>
      <c r="B57" s="4">
        <v>7</v>
      </c>
      <c r="C57" s="5" t="s">
        <v>40</v>
      </c>
      <c r="D57" s="5" t="s">
        <v>88</v>
      </c>
      <c r="E57" s="19">
        <v>1972</v>
      </c>
      <c r="F57" s="5" t="s">
        <v>129</v>
      </c>
      <c r="G57" s="2">
        <v>0.019837962962962963</v>
      </c>
      <c r="I57" s="14"/>
    </row>
    <row r="58" spans="1:9" ht="15" customHeight="1">
      <c r="A58" s="1" t="s">
        <v>244</v>
      </c>
      <c r="B58" s="4">
        <v>21</v>
      </c>
      <c r="C58" s="5" t="s">
        <v>39</v>
      </c>
      <c r="D58" s="5" t="s">
        <v>76</v>
      </c>
      <c r="E58" s="19">
        <v>1983</v>
      </c>
      <c r="F58" s="5" t="s">
        <v>120</v>
      </c>
      <c r="G58" s="2">
        <v>0.019849537037037037</v>
      </c>
      <c r="I58" s="14"/>
    </row>
    <row r="59" spans="1:9" ht="15">
      <c r="A59" s="1" t="s">
        <v>245</v>
      </c>
      <c r="B59" s="4">
        <v>38</v>
      </c>
      <c r="C59" s="5" t="s">
        <v>30</v>
      </c>
      <c r="D59" s="5" t="s">
        <v>86</v>
      </c>
      <c r="E59" s="19">
        <v>1986</v>
      </c>
      <c r="F59" s="5" t="s">
        <v>122</v>
      </c>
      <c r="G59" s="2">
        <v>0.019918981481481482</v>
      </c>
      <c r="I59" s="14"/>
    </row>
    <row r="60" spans="1:9" ht="15">
      <c r="A60" s="1" t="s">
        <v>246</v>
      </c>
      <c r="B60" s="4">
        <v>18</v>
      </c>
      <c r="C60" s="5" t="s">
        <v>43</v>
      </c>
      <c r="D60" s="5" t="s">
        <v>81</v>
      </c>
      <c r="E60" s="19">
        <v>1949</v>
      </c>
      <c r="F60" s="13" t="s">
        <v>106</v>
      </c>
      <c r="G60" s="2">
        <v>0.019930555555555556</v>
      </c>
      <c r="I60" s="14"/>
    </row>
    <row r="61" spans="1:9" ht="15">
      <c r="A61" s="1" t="s">
        <v>247</v>
      </c>
      <c r="B61" s="4">
        <v>55</v>
      </c>
      <c r="C61" s="5" t="s">
        <v>38</v>
      </c>
      <c r="D61" s="5" t="s">
        <v>51</v>
      </c>
      <c r="E61" s="19">
        <v>1960</v>
      </c>
      <c r="F61" s="5" t="s">
        <v>119</v>
      </c>
      <c r="G61" s="2">
        <v>0.019988425925925927</v>
      </c>
      <c r="I61" s="14"/>
    </row>
    <row r="62" spans="1:9" ht="15">
      <c r="A62" s="1" t="s">
        <v>248</v>
      </c>
      <c r="B62" s="4">
        <v>66</v>
      </c>
      <c r="C62" s="13" t="s">
        <v>164</v>
      </c>
      <c r="D62" s="13" t="s">
        <v>165</v>
      </c>
      <c r="E62" s="20">
        <v>1979</v>
      </c>
      <c r="G62" s="2">
        <v>0.02003472222222222</v>
      </c>
      <c r="I62" s="14"/>
    </row>
    <row r="63" spans="1:9" ht="15">
      <c r="A63" s="1" t="s">
        <v>249</v>
      </c>
      <c r="B63" s="4">
        <v>52</v>
      </c>
      <c r="C63" s="5" t="s">
        <v>20</v>
      </c>
      <c r="D63" s="5" t="s">
        <v>65</v>
      </c>
      <c r="E63" s="19">
        <v>1972</v>
      </c>
      <c r="F63" s="5" t="s">
        <v>111</v>
      </c>
      <c r="G63" s="2">
        <v>0.020196759259259258</v>
      </c>
      <c r="I63" s="14"/>
    </row>
    <row r="64" spans="1:9" ht="15">
      <c r="A64" s="1" t="s">
        <v>250</v>
      </c>
      <c r="B64" s="4">
        <v>69</v>
      </c>
      <c r="C64" s="5" t="s">
        <v>20</v>
      </c>
      <c r="D64" s="5" t="s">
        <v>92</v>
      </c>
      <c r="E64" s="19">
        <v>1972</v>
      </c>
      <c r="F64" s="13" t="s">
        <v>132</v>
      </c>
      <c r="G64" s="2">
        <v>0.020335648148148148</v>
      </c>
      <c r="I64" s="14"/>
    </row>
    <row r="65" spans="1:9" ht="15">
      <c r="A65" s="1" t="s">
        <v>251</v>
      </c>
      <c r="B65" s="4">
        <v>26</v>
      </c>
      <c r="C65" s="13" t="s">
        <v>45</v>
      </c>
      <c r="D65" s="13" t="s">
        <v>145</v>
      </c>
      <c r="E65" s="20">
        <v>1973</v>
      </c>
      <c r="F65" s="5"/>
      <c r="G65" s="2">
        <v>0.020381944444444446</v>
      </c>
      <c r="I65" s="14"/>
    </row>
    <row r="66" spans="1:9" ht="15">
      <c r="A66" s="1" t="s">
        <v>252</v>
      </c>
      <c r="B66" s="4">
        <v>83</v>
      </c>
      <c r="C66" s="13" t="s">
        <v>20</v>
      </c>
      <c r="D66" s="13" t="s">
        <v>179</v>
      </c>
      <c r="E66" s="20">
        <v>2002</v>
      </c>
      <c r="F66" s="13" t="s">
        <v>180</v>
      </c>
      <c r="G66" s="2">
        <v>0.020578703703703703</v>
      </c>
      <c r="I66" s="14"/>
    </row>
    <row r="67" spans="1:9" ht="15">
      <c r="A67" s="1" t="s">
        <v>253</v>
      </c>
      <c r="B67" s="4">
        <v>76</v>
      </c>
      <c r="C67" s="13" t="s">
        <v>171</v>
      </c>
      <c r="D67" s="13" t="s">
        <v>169</v>
      </c>
      <c r="E67" s="20">
        <v>2009</v>
      </c>
      <c r="F67" s="13" t="s">
        <v>170</v>
      </c>
      <c r="G67" s="2">
        <v>0.020625</v>
      </c>
      <c r="I67" s="14"/>
    </row>
    <row r="68" spans="1:9" ht="15">
      <c r="A68" s="1" t="s">
        <v>254</v>
      </c>
      <c r="B68" s="4">
        <v>81</v>
      </c>
      <c r="C68" s="13" t="s">
        <v>175</v>
      </c>
      <c r="D68" s="13" t="s">
        <v>176</v>
      </c>
      <c r="E68" s="20">
        <v>1950</v>
      </c>
      <c r="F68" s="13" t="s">
        <v>177</v>
      </c>
      <c r="G68" s="2">
        <v>0.020682870370370372</v>
      </c>
      <c r="I68" s="14"/>
    </row>
    <row r="69" spans="1:9" ht="15">
      <c r="A69" s="1" t="s">
        <v>255</v>
      </c>
      <c r="B69" s="4">
        <v>90</v>
      </c>
      <c r="C69" s="5" t="s">
        <v>46</v>
      </c>
      <c r="D69" s="5" t="s">
        <v>84</v>
      </c>
      <c r="E69" s="19">
        <v>1957</v>
      </c>
      <c r="F69" s="5" t="s">
        <v>127</v>
      </c>
      <c r="G69" s="2">
        <v>0.020729166666666667</v>
      </c>
      <c r="I69" s="14"/>
    </row>
    <row r="70" spans="1:7" ht="15">
      <c r="A70" s="1" t="s">
        <v>256</v>
      </c>
      <c r="B70" s="4">
        <v>4</v>
      </c>
      <c r="C70" s="5" t="s">
        <v>26</v>
      </c>
      <c r="D70" s="5" t="s">
        <v>61</v>
      </c>
      <c r="E70" s="19">
        <v>1959</v>
      </c>
      <c r="F70" s="5" t="s">
        <v>108</v>
      </c>
      <c r="G70" s="2">
        <v>0.021064814814814814</v>
      </c>
    </row>
    <row r="71" spans="1:7" ht="15">
      <c r="A71" s="1" t="s">
        <v>257</v>
      </c>
      <c r="B71" s="4">
        <v>19</v>
      </c>
      <c r="C71" s="5" t="s">
        <v>28</v>
      </c>
      <c r="D71" s="5" t="s">
        <v>63</v>
      </c>
      <c r="E71" s="19">
        <v>1956</v>
      </c>
      <c r="F71" s="13" t="s">
        <v>106</v>
      </c>
      <c r="G71" s="2">
        <v>0.021331018518518517</v>
      </c>
    </row>
    <row r="72" spans="1:7" ht="15">
      <c r="A72" s="1" t="s">
        <v>258</v>
      </c>
      <c r="B72" s="4">
        <v>13</v>
      </c>
      <c r="C72" s="5" t="s">
        <v>22</v>
      </c>
      <c r="D72" s="5" t="s">
        <v>57</v>
      </c>
      <c r="E72" s="19">
        <v>1981</v>
      </c>
      <c r="F72" s="5" t="s">
        <v>104</v>
      </c>
      <c r="G72" s="2">
        <v>0.021412037037037035</v>
      </c>
    </row>
    <row r="73" spans="1:7" ht="15">
      <c r="A73" s="1" t="s">
        <v>259</v>
      </c>
      <c r="B73" s="4">
        <v>57</v>
      </c>
      <c r="C73" s="13" t="s">
        <v>44</v>
      </c>
      <c r="D73" s="13" t="s">
        <v>158</v>
      </c>
      <c r="E73" s="20">
        <v>1983</v>
      </c>
      <c r="F73" s="13" t="s">
        <v>159</v>
      </c>
      <c r="G73" s="2">
        <v>0.021493055555555557</v>
      </c>
    </row>
    <row r="74" spans="1:7" ht="15">
      <c r="A74" s="1" t="s">
        <v>260</v>
      </c>
      <c r="B74" s="4">
        <v>10</v>
      </c>
      <c r="C74" s="5" t="s">
        <v>29</v>
      </c>
      <c r="D74" s="5" t="s">
        <v>75</v>
      </c>
      <c r="E74" s="19">
        <v>1961</v>
      </c>
      <c r="F74" s="5" t="s">
        <v>115</v>
      </c>
      <c r="G74" s="2">
        <v>0.021875000000000002</v>
      </c>
    </row>
    <row r="75" spans="1:7" ht="15">
      <c r="A75" s="1" t="s">
        <v>261</v>
      </c>
      <c r="B75" s="4">
        <v>75</v>
      </c>
      <c r="C75" s="13" t="s">
        <v>44</v>
      </c>
      <c r="D75" s="13" t="s">
        <v>169</v>
      </c>
      <c r="E75" s="20">
        <v>1981</v>
      </c>
      <c r="F75" s="13" t="s">
        <v>170</v>
      </c>
      <c r="G75" s="2">
        <v>0.02224537037037037</v>
      </c>
    </row>
    <row r="76" spans="1:7" ht="15">
      <c r="A76" s="1" t="s">
        <v>262</v>
      </c>
      <c r="B76" s="4">
        <v>29</v>
      </c>
      <c r="C76" s="5" t="s">
        <v>45</v>
      </c>
      <c r="D76" s="5" t="s">
        <v>83</v>
      </c>
      <c r="E76" s="19">
        <v>1983</v>
      </c>
      <c r="F76" s="5" t="s">
        <v>126</v>
      </c>
      <c r="G76" s="2">
        <v>0.02259259259259259</v>
      </c>
    </row>
    <row r="77" spans="1:7" ht="15">
      <c r="A77" s="1" t="s">
        <v>263</v>
      </c>
      <c r="B77" s="4">
        <v>40</v>
      </c>
      <c r="C77" s="13" t="s">
        <v>22</v>
      </c>
      <c r="D77" s="13" t="s">
        <v>150</v>
      </c>
      <c r="E77" s="20">
        <v>1981</v>
      </c>
      <c r="F77" s="13" t="s">
        <v>151</v>
      </c>
      <c r="G77" s="2">
        <v>0.02310185185185185</v>
      </c>
    </row>
    <row r="78" spans="1:7" ht="15">
      <c r="A78" s="1" t="s">
        <v>264</v>
      </c>
      <c r="B78" s="4">
        <v>67</v>
      </c>
      <c r="C78" s="5" t="s">
        <v>49</v>
      </c>
      <c r="D78" s="5" t="s">
        <v>91</v>
      </c>
      <c r="E78" s="19">
        <v>2003</v>
      </c>
      <c r="F78" s="5" t="s">
        <v>130</v>
      </c>
      <c r="G78" s="2">
        <v>0.024687499999999998</v>
      </c>
    </row>
    <row r="79" spans="1:7" ht="15">
      <c r="A79" s="1" t="s">
        <v>265</v>
      </c>
      <c r="B79" s="4">
        <v>54</v>
      </c>
      <c r="C79" s="5" t="s">
        <v>53</v>
      </c>
      <c r="D79" s="5" t="s">
        <v>96</v>
      </c>
      <c r="E79" s="19">
        <v>1960</v>
      </c>
      <c r="F79" s="5" t="s">
        <v>134</v>
      </c>
      <c r="G79" s="2">
        <v>0.02487268518518519</v>
      </c>
    </row>
    <row r="80" spans="1:7" ht="15">
      <c r="A80" s="1" t="s">
        <v>266</v>
      </c>
      <c r="B80" s="4">
        <v>51</v>
      </c>
      <c r="C80" s="5" t="s">
        <v>52</v>
      </c>
      <c r="D80" s="5" t="s">
        <v>95</v>
      </c>
      <c r="E80" s="19">
        <v>1941</v>
      </c>
      <c r="F80" s="5" t="s">
        <v>133</v>
      </c>
      <c r="G80" s="2">
        <v>0.02512731481481481</v>
      </c>
    </row>
    <row r="81" spans="1:7" ht="15">
      <c r="A81" s="1" t="s">
        <v>267</v>
      </c>
      <c r="B81" s="4">
        <v>80</v>
      </c>
      <c r="C81" s="5" t="s">
        <v>32</v>
      </c>
      <c r="D81" s="5" t="s">
        <v>66</v>
      </c>
      <c r="E81" s="19">
        <v>1951</v>
      </c>
      <c r="F81" s="5" t="s">
        <v>112</v>
      </c>
      <c r="G81" s="2">
        <v>0.02549768518518519</v>
      </c>
    </row>
    <row r="82" spans="1:7" ht="15">
      <c r="A82" s="1" t="s">
        <v>268</v>
      </c>
      <c r="B82" s="4">
        <v>73</v>
      </c>
      <c r="C82" s="5" t="s">
        <v>30</v>
      </c>
      <c r="D82" s="5" t="s">
        <v>64</v>
      </c>
      <c r="E82" s="19">
        <v>1973</v>
      </c>
      <c r="F82" s="5" t="s">
        <v>110</v>
      </c>
      <c r="G82" s="2">
        <v>0.02711805555555555</v>
      </c>
    </row>
  </sheetData>
  <sheetProtection/>
  <mergeCells count="1">
    <mergeCell ref="A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J34"/>
  <sheetViews>
    <sheetView zoomScalePageLayoutView="0" workbookViewId="0" topLeftCell="A1">
      <selection activeCell="A3" sqref="A3:A10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12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25</v>
      </c>
      <c r="C3" s="13" t="s">
        <v>31</v>
      </c>
      <c r="D3" s="13" t="s">
        <v>144</v>
      </c>
      <c r="E3" s="5">
        <v>2000</v>
      </c>
      <c r="F3" t="str">
        <f aca="true" t="shared" si="0" ref="F3:F10">IF(E3&gt;1998,"M0",IF(E3&gt;1987,"M1",IF(E3&gt;1977,"M2",IF(E3&gt;1967,"M3",IF(E3&gt;1957,"M4","M5")))))</f>
        <v>M0</v>
      </c>
      <c r="G3" s="13" t="s">
        <v>137</v>
      </c>
      <c r="H3" s="2">
        <v>0.013611111111111114</v>
      </c>
      <c r="J3" s="14"/>
    </row>
    <row r="4" spans="1:10" ht="15" customHeight="1">
      <c r="A4" s="1" t="s">
        <v>192</v>
      </c>
      <c r="B4" s="4">
        <v>87</v>
      </c>
      <c r="C4" s="13" t="s">
        <v>185</v>
      </c>
      <c r="D4" s="13" t="s">
        <v>186</v>
      </c>
      <c r="E4" s="5">
        <v>2006</v>
      </c>
      <c r="F4" t="str">
        <f t="shared" si="0"/>
        <v>M0</v>
      </c>
      <c r="G4" s="13" t="s">
        <v>187</v>
      </c>
      <c r="H4" s="2">
        <v>0.015023148148148148</v>
      </c>
      <c r="J4" s="14"/>
    </row>
    <row r="5" spans="1:10" ht="15">
      <c r="A5" s="1" t="s">
        <v>193</v>
      </c>
      <c r="B5" s="4">
        <v>44</v>
      </c>
      <c r="C5" s="13" t="s">
        <v>152</v>
      </c>
      <c r="D5" s="13" t="s">
        <v>153</v>
      </c>
      <c r="E5" s="5">
        <v>2002</v>
      </c>
      <c r="F5" t="str">
        <f t="shared" si="0"/>
        <v>M0</v>
      </c>
      <c r="G5" s="13" t="s">
        <v>154</v>
      </c>
      <c r="H5" s="2">
        <v>0.01636574074074074</v>
      </c>
      <c r="J5" s="14"/>
    </row>
    <row r="6" spans="1:10" ht="15">
      <c r="A6" s="1" t="s">
        <v>194</v>
      </c>
      <c r="B6" s="4">
        <v>79</v>
      </c>
      <c r="C6" s="13" t="s">
        <v>48</v>
      </c>
      <c r="D6" s="13" t="s">
        <v>96</v>
      </c>
      <c r="E6" s="5">
        <v>2005</v>
      </c>
      <c r="F6" t="str">
        <f t="shared" si="0"/>
        <v>M0</v>
      </c>
      <c r="G6" s="13" t="s">
        <v>174</v>
      </c>
      <c r="H6" s="2">
        <v>0.017604166666666667</v>
      </c>
      <c r="J6" s="14"/>
    </row>
    <row r="7" spans="1:8" ht="15">
      <c r="A7" s="1" t="s">
        <v>195</v>
      </c>
      <c r="B7" s="4">
        <v>68</v>
      </c>
      <c r="C7" s="5" t="s">
        <v>50</v>
      </c>
      <c r="D7" s="5" t="s">
        <v>92</v>
      </c>
      <c r="E7" s="14">
        <v>2006</v>
      </c>
      <c r="F7" t="str">
        <f t="shared" si="0"/>
        <v>M0</v>
      </c>
      <c r="G7" s="5" t="s">
        <v>130</v>
      </c>
      <c r="H7" s="2">
        <v>0.01767361111111111</v>
      </c>
    </row>
    <row r="8" spans="1:8" ht="15">
      <c r="A8" s="1" t="s">
        <v>196</v>
      </c>
      <c r="B8" s="4">
        <v>78</v>
      </c>
      <c r="C8" s="13" t="s">
        <v>172</v>
      </c>
      <c r="D8" s="13" t="s">
        <v>173</v>
      </c>
      <c r="E8" s="5">
        <v>2007</v>
      </c>
      <c r="F8" t="str">
        <f t="shared" si="0"/>
        <v>M0</v>
      </c>
      <c r="G8" s="13" t="s">
        <v>170</v>
      </c>
      <c r="H8" s="2">
        <v>0.018622685185185183</v>
      </c>
    </row>
    <row r="9" spans="1:8" ht="15">
      <c r="A9" s="1" t="s">
        <v>197</v>
      </c>
      <c r="B9" s="4">
        <v>83</v>
      </c>
      <c r="C9" s="13" t="s">
        <v>20</v>
      </c>
      <c r="D9" s="13" t="s">
        <v>179</v>
      </c>
      <c r="E9" s="5">
        <v>2002</v>
      </c>
      <c r="F9" t="str">
        <f t="shared" si="0"/>
        <v>M0</v>
      </c>
      <c r="G9" s="13" t="s">
        <v>180</v>
      </c>
      <c r="H9" s="2">
        <v>0.020578703703703703</v>
      </c>
    </row>
    <row r="10" spans="1:8" ht="15">
      <c r="A10" s="1" t="s">
        <v>198</v>
      </c>
      <c r="B10" s="4">
        <v>76</v>
      </c>
      <c r="C10" s="13" t="s">
        <v>171</v>
      </c>
      <c r="D10" s="13" t="s">
        <v>169</v>
      </c>
      <c r="E10" s="5">
        <v>2009</v>
      </c>
      <c r="F10" t="str">
        <f t="shared" si="0"/>
        <v>M0</v>
      </c>
      <c r="G10" s="13" t="s">
        <v>170</v>
      </c>
      <c r="H10" s="2">
        <v>0.020625</v>
      </c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H33" s="4"/>
    </row>
    <row r="34" spans="1:8" ht="15">
      <c r="A34" s="4"/>
      <c r="B34" s="4"/>
      <c r="H34" s="4"/>
    </row>
  </sheetData>
  <sheetProtection/>
  <mergeCells count="2">
    <mergeCell ref="F1:H1"/>
    <mergeCell ref="A1:E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35"/>
  <sheetViews>
    <sheetView zoomScalePageLayoutView="0" workbookViewId="0" topLeftCell="A1">
      <selection activeCell="A3" sqref="A3:A7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13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48</v>
      </c>
      <c r="C3" s="5" t="s">
        <v>20</v>
      </c>
      <c r="D3" s="5" t="s">
        <v>98</v>
      </c>
      <c r="E3" s="14">
        <v>1996</v>
      </c>
      <c r="F3" t="str">
        <f>IF(E3&gt;1998,"M0",IF(E3&gt;1987,"M1",IF(E3&gt;1977,"M2",IF(E3&gt;1967,"M3",IF(E3&gt;1957,"M4","M5")))))</f>
        <v>M1</v>
      </c>
      <c r="G3" s="5" t="s">
        <v>136</v>
      </c>
      <c r="H3" s="2">
        <v>0.012511574074074073</v>
      </c>
      <c r="J3" s="14"/>
    </row>
    <row r="4" spans="1:10" ht="15" customHeight="1">
      <c r="A4" s="1" t="s">
        <v>192</v>
      </c>
      <c r="B4" s="4">
        <v>46</v>
      </c>
      <c r="C4" s="5" t="s">
        <v>36</v>
      </c>
      <c r="D4" s="5" t="s">
        <v>70</v>
      </c>
      <c r="E4" s="14">
        <v>1996</v>
      </c>
      <c r="F4" t="str">
        <f>IF(E4&gt;1998,"M0",IF(E4&gt;1987,"M1",IF(E4&gt;1977,"M2",IF(E4&gt;1967,"M3",IF(E4&gt;1957,"M4","M5")))))</f>
        <v>M1</v>
      </c>
      <c r="G4" s="5" t="s">
        <v>110</v>
      </c>
      <c r="H4" s="2">
        <v>0.013460648148148147</v>
      </c>
      <c r="J4" s="14"/>
    </row>
    <row r="5" spans="1:10" ht="15" customHeight="1">
      <c r="A5" s="1" t="s">
        <v>193</v>
      </c>
      <c r="B5" s="4">
        <v>17</v>
      </c>
      <c r="C5" s="5" t="s">
        <v>46</v>
      </c>
      <c r="D5" s="5" t="s">
        <v>85</v>
      </c>
      <c r="E5" s="14">
        <v>1995</v>
      </c>
      <c r="F5" t="str">
        <f>IF(E5&gt;1998,"M0",IF(E5&gt;1987,"M1",IF(E5&gt;1977,"M2",IF(E5&gt;1967,"M3",IF(E5&gt;1957,"M4","M5")))))</f>
        <v>M1</v>
      </c>
      <c r="G5" s="5" t="s">
        <v>128</v>
      </c>
      <c r="H5" s="2">
        <v>0.015335648148148147</v>
      </c>
      <c r="J5" s="14"/>
    </row>
    <row r="6" spans="1:8" ht="15">
      <c r="A6" s="1" t="s">
        <v>194</v>
      </c>
      <c r="B6" s="4">
        <v>82</v>
      </c>
      <c r="C6" s="13" t="s">
        <v>178</v>
      </c>
      <c r="D6" s="13" t="s">
        <v>179</v>
      </c>
      <c r="E6" s="5">
        <v>1998</v>
      </c>
      <c r="F6" t="str">
        <f>IF(E6&gt;1998,"M0",IF(E6&gt;1987,"M1",IF(E6&gt;1977,"M2",IF(E6&gt;1967,"M3",IF(E6&gt;1957,"M4","M5")))))</f>
        <v>M1</v>
      </c>
      <c r="G6" s="13" t="s">
        <v>180</v>
      </c>
      <c r="H6" s="2">
        <v>0.016412037037037037</v>
      </c>
    </row>
    <row r="7" spans="1:8" ht="15">
      <c r="A7" s="1" t="s">
        <v>195</v>
      </c>
      <c r="B7" s="4">
        <v>88</v>
      </c>
      <c r="C7" s="5" t="s">
        <v>41</v>
      </c>
      <c r="D7" s="5" t="s">
        <v>77</v>
      </c>
      <c r="E7" s="14">
        <v>1989</v>
      </c>
      <c r="F7" t="str">
        <f>IF(E7&gt;1998,"M0",IF(E7&gt;1987,"M1",IF(E7&gt;1977,"M2",IF(E7&gt;1967,"M3",IF(E7&gt;1957,"M4","M5")))))</f>
        <v>M1</v>
      </c>
      <c r="G7" s="5" t="s">
        <v>113</v>
      </c>
      <c r="H7" s="2">
        <v>0.018472222222222223</v>
      </c>
    </row>
    <row r="8" spans="1:8" ht="15">
      <c r="A8" s="4"/>
      <c r="B8" s="4"/>
      <c r="E8" s="4"/>
      <c r="F8" s="4"/>
      <c r="H8" s="4"/>
    </row>
    <row r="9" spans="1:8" ht="15">
      <c r="A9" s="4"/>
      <c r="B9" s="4"/>
      <c r="E9" s="4"/>
      <c r="F9" s="4"/>
      <c r="H9" s="4"/>
    </row>
    <row r="10" spans="1:8" ht="15">
      <c r="A10" s="4"/>
      <c r="B10" s="4"/>
      <c r="E10" s="4"/>
      <c r="F10" s="4"/>
      <c r="H10" s="4"/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J35"/>
  <sheetViews>
    <sheetView zoomScalePageLayoutView="0" workbookViewId="0" topLeftCell="A10">
      <selection activeCell="A3" sqref="A3:A25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14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8</v>
      </c>
      <c r="C3" s="5" t="s">
        <v>31</v>
      </c>
      <c r="D3" s="5" t="s">
        <v>66</v>
      </c>
      <c r="E3" s="14">
        <v>1982</v>
      </c>
      <c r="F3" t="str">
        <f aca="true" t="shared" si="0" ref="F3:F25">IF(E3&gt;1998,"M0",IF(E3&gt;1987,"M1",IF(E3&gt;1977,"M2",IF(E3&gt;1967,"M3",IF(E3&gt;1957,"M4","M5")))))</f>
        <v>M2</v>
      </c>
      <c r="G3" s="5" t="s">
        <v>113</v>
      </c>
      <c r="H3" s="2">
        <v>0.013287037037037036</v>
      </c>
      <c r="J3" s="14"/>
    </row>
    <row r="4" spans="1:10" ht="15" customHeight="1">
      <c r="A4" s="1" t="s">
        <v>192</v>
      </c>
      <c r="B4" s="4">
        <v>24</v>
      </c>
      <c r="C4" s="5" t="s">
        <v>31</v>
      </c>
      <c r="D4" s="5" t="s">
        <v>99</v>
      </c>
      <c r="E4" s="14">
        <v>1982</v>
      </c>
      <c r="F4" t="str">
        <f t="shared" si="0"/>
        <v>M2</v>
      </c>
      <c r="G4" s="13" t="s">
        <v>137</v>
      </c>
      <c r="H4" s="2">
        <v>0.013715277777777778</v>
      </c>
      <c r="J4" s="14"/>
    </row>
    <row r="5" spans="1:10" ht="15" customHeight="1">
      <c r="A5" s="1" t="s">
        <v>193</v>
      </c>
      <c r="B5" s="4">
        <v>63</v>
      </c>
      <c r="C5" s="5" t="s">
        <v>26</v>
      </c>
      <c r="D5" s="5" t="s">
        <v>69</v>
      </c>
      <c r="E5" s="14">
        <v>1983</v>
      </c>
      <c r="F5" t="str">
        <f t="shared" si="0"/>
        <v>M2</v>
      </c>
      <c r="G5" s="5" t="s">
        <v>111</v>
      </c>
      <c r="H5" s="2">
        <v>0.01423611111111111</v>
      </c>
      <c r="J5" s="14"/>
    </row>
    <row r="6" spans="1:10" ht="15" customHeight="1">
      <c r="A6" s="1" t="s">
        <v>194</v>
      </c>
      <c r="B6" s="4">
        <v>70</v>
      </c>
      <c r="C6" s="13" t="s">
        <v>23</v>
      </c>
      <c r="D6" s="5" t="s">
        <v>67</v>
      </c>
      <c r="E6" s="14">
        <v>1986</v>
      </c>
      <c r="F6" t="str">
        <f t="shared" si="0"/>
        <v>M2</v>
      </c>
      <c r="G6" s="5" t="s">
        <v>114</v>
      </c>
      <c r="H6" s="2">
        <v>0.014456018518518519</v>
      </c>
      <c r="J6" s="14"/>
    </row>
    <row r="7" spans="1:10" ht="15" customHeight="1">
      <c r="A7" s="1" t="s">
        <v>195</v>
      </c>
      <c r="B7" s="4">
        <v>6</v>
      </c>
      <c r="C7" s="5" t="s">
        <v>20</v>
      </c>
      <c r="D7" s="5" t="s">
        <v>94</v>
      </c>
      <c r="E7" s="14">
        <v>1980</v>
      </c>
      <c r="F7" t="str">
        <f t="shared" si="0"/>
        <v>M2</v>
      </c>
      <c r="G7" s="5" t="s">
        <v>110</v>
      </c>
      <c r="H7" s="2">
        <v>0.014548611111111111</v>
      </c>
      <c r="J7" s="14"/>
    </row>
    <row r="8" spans="1:10" ht="15" customHeight="1">
      <c r="A8" s="1" t="s">
        <v>196</v>
      </c>
      <c r="B8" s="4">
        <v>20</v>
      </c>
      <c r="C8" s="5" t="s">
        <v>40</v>
      </c>
      <c r="D8" s="13" t="s">
        <v>143</v>
      </c>
      <c r="E8" s="14">
        <v>1982</v>
      </c>
      <c r="F8" t="str">
        <f t="shared" si="0"/>
        <v>M2</v>
      </c>
      <c r="G8" s="5" t="s">
        <v>120</v>
      </c>
      <c r="H8" s="2">
        <v>0.014895833333333332</v>
      </c>
      <c r="J8" s="14"/>
    </row>
    <row r="9" spans="1:10" ht="15" customHeight="1">
      <c r="A9" s="1" t="s">
        <v>197</v>
      </c>
      <c r="B9" s="4">
        <v>89</v>
      </c>
      <c r="C9" s="13" t="s">
        <v>40</v>
      </c>
      <c r="D9" s="13" t="s">
        <v>188</v>
      </c>
      <c r="E9" s="5">
        <v>1985</v>
      </c>
      <c r="F9" t="str">
        <f t="shared" si="0"/>
        <v>M2</v>
      </c>
      <c r="G9" s="13" t="s">
        <v>189</v>
      </c>
      <c r="H9" s="2">
        <v>0.015243055555555557</v>
      </c>
      <c r="J9" s="14"/>
    </row>
    <row r="10" spans="1:10" ht="15" customHeight="1">
      <c r="A10" s="1" t="s">
        <v>198</v>
      </c>
      <c r="B10" s="4">
        <v>22</v>
      </c>
      <c r="C10" s="5" t="s">
        <v>31</v>
      </c>
      <c r="D10" s="5" t="s">
        <v>72</v>
      </c>
      <c r="E10" s="14">
        <v>1985</v>
      </c>
      <c r="F10" t="str">
        <f t="shared" si="0"/>
        <v>M2</v>
      </c>
      <c r="G10" s="5" t="s">
        <v>116</v>
      </c>
      <c r="H10" s="2">
        <v>0.0153125</v>
      </c>
      <c r="J10" s="14"/>
    </row>
    <row r="11" spans="1:10" ht="15" customHeight="1">
      <c r="A11" s="1" t="s">
        <v>199</v>
      </c>
      <c r="B11" s="4">
        <v>28</v>
      </c>
      <c r="C11" s="13" t="s">
        <v>146</v>
      </c>
      <c r="D11" s="13" t="s">
        <v>147</v>
      </c>
      <c r="E11" s="5">
        <v>1982</v>
      </c>
      <c r="F11" t="str">
        <f t="shared" si="0"/>
        <v>M2</v>
      </c>
      <c r="G11" s="5"/>
      <c r="H11" s="2">
        <v>0.015509259259259257</v>
      </c>
      <c r="J11" s="14"/>
    </row>
    <row r="12" spans="1:10" ht="15" customHeight="1">
      <c r="A12" s="1" t="s">
        <v>200</v>
      </c>
      <c r="B12" s="4">
        <v>56</v>
      </c>
      <c r="C12" s="13" t="s">
        <v>46</v>
      </c>
      <c r="D12" s="13" t="s">
        <v>157</v>
      </c>
      <c r="E12" s="5">
        <v>1982</v>
      </c>
      <c r="F12" t="str">
        <f t="shared" si="0"/>
        <v>M2</v>
      </c>
      <c r="G12" s="13" t="s">
        <v>128</v>
      </c>
      <c r="H12" s="2">
        <v>0.015625</v>
      </c>
      <c r="J12" s="14"/>
    </row>
    <row r="13" spans="1:10" ht="15" customHeight="1">
      <c r="A13" s="1" t="s">
        <v>201</v>
      </c>
      <c r="B13" s="4">
        <v>11</v>
      </c>
      <c r="C13" s="5" t="s">
        <v>20</v>
      </c>
      <c r="D13" s="5" t="s">
        <v>82</v>
      </c>
      <c r="E13" s="14">
        <v>1981</v>
      </c>
      <c r="F13" t="str">
        <f t="shared" si="0"/>
        <v>M2</v>
      </c>
      <c r="G13" s="5" t="s">
        <v>125</v>
      </c>
      <c r="H13" s="2">
        <v>0.015636574074074074</v>
      </c>
      <c r="J13" s="14"/>
    </row>
    <row r="14" spans="1:10" ht="15" customHeight="1">
      <c r="A14" s="1" t="s">
        <v>202</v>
      </c>
      <c r="B14" s="4">
        <v>2</v>
      </c>
      <c r="C14" s="5" t="s">
        <v>21</v>
      </c>
      <c r="D14" s="5" t="s">
        <v>56</v>
      </c>
      <c r="E14" s="14">
        <v>1982</v>
      </c>
      <c r="F14" t="str">
        <f t="shared" si="0"/>
        <v>M2</v>
      </c>
      <c r="G14" s="5" t="s">
        <v>103</v>
      </c>
      <c r="H14" s="2">
        <v>0.016087962962962964</v>
      </c>
      <c r="J14" s="14"/>
    </row>
    <row r="15" spans="1:10" ht="15" customHeight="1">
      <c r="A15" s="1" t="s">
        <v>203</v>
      </c>
      <c r="B15" s="4">
        <v>35</v>
      </c>
      <c r="C15" s="13" t="s">
        <v>26</v>
      </c>
      <c r="D15" s="13" t="s">
        <v>148</v>
      </c>
      <c r="E15" s="5">
        <v>1979</v>
      </c>
      <c r="F15" t="str">
        <f t="shared" si="0"/>
        <v>M2</v>
      </c>
      <c r="G15" s="13" t="s">
        <v>149</v>
      </c>
      <c r="H15" s="2">
        <v>0.016307870370370372</v>
      </c>
      <c r="J15" s="14"/>
    </row>
    <row r="16" spans="1:10" ht="15">
      <c r="A16" s="1" t="s">
        <v>204</v>
      </c>
      <c r="B16" s="4">
        <v>59</v>
      </c>
      <c r="C16" s="13" t="s">
        <v>160</v>
      </c>
      <c r="D16" s="13" t="s">
        <v>161</v>
      </c>
      <c r="E16" s="5">
        <v>1981</v>
      </c>
      <c r="F16" t="str">
        <f t="shared" si="0"/>
        <v>M2</v>
      </c>
      <c r="G16" s="13" t="s">
        <v>162</v>
      </c>
      <c r="H16" s="2">
        <v>0.016458333333333332</v>
      </c>
      <c r="J16" s="14"/>
    </row>
    <row r="17" spans="1:10" ht="15">
      <c r="A17" s="1" t="s">
        <v>205</v>
      </c>
      <c r="B17" s="4">
        <v>64</v>
      </c>
      <c r="C17" s="13" t="s">
        <v>40</v>
      </c>
      <c r="D17" s="13" t="s">
        <v>163</v>
      </c>
      <c r="E17" s="5">
        <v>1980</v>
      </c>
      <c r="F17" t="str">
        <f t="shared" si="0"/>
        <v>M2</v>
      </c>
      <c r="H17" s="2">
        <v>0.016909722222222225</v>
      </c>
      <c r="J17" s="14"/>
    </row>
    <row r="18" spans="1:10" ht="15">
      <c r="A18" s="1" t="s">
        <v>206</v>
      </c>
      <c r="B18" s="4">
        <v>23</v>
      </c>
      <c r="C18" s="5" t="s">
        <v>35</v>
      </c>
      <c r="D18" s="5" t="s">
        <v>69</v>
      </c>
      <c r="E18" s="14">
        <v>1979</v>
      </c>
      <c r="F18" t="str">
        <f t="shared" si="0"/>
        <v>M2</v>
      </c>
      <c r="G18" s="5" t="s">
        <v>110</v>
      </c>
      <c r="H18" s="2">
        <v>0.018287037037037036</v>
      </c>
      <c r="J18" s="14"/>
    </row>
    <row r="19" spans="1:10" ht="15">
      <c r="A19" s="1" t="s">
        <v>207</v>
      </c>
      <c r="B19" s="4">
        <v>53</v>
      </c>
      <c r="C19" s="13" t="s">
        <v>23</v>
      </c>
      <c r="D19" s="13" t="s">
        <v>156</v>
      </c>
      <c r="E19" s="5">
        <v>1984</v>
      </c>
      <c r="F19" t="str">
        <f t="shared" si="0"/>
        <v>M2</v>
      </c>
      <c r="G19" s="13" t="s">
        <v>130</v>
      </c>
      <c r="H19" s="2">
        <v>0.018726851851851852</v>
      </c>
      <c r="J19" s="14"/>
    </row>
    <row r="20" spans="1:10" ht="15">
      <c r="A20" s="1" t="s">
        <v>208</v>
      </c>
      <c r="B20" s="4">
        <v>5</v>
      </c>
      <c r="C20" s="5" t="s">
        <v>20</v>
      </c>
      <c r="D20" s="5" t="s">
        <v>71</v>
      </c>
      <c r="E20" s="14">
        <v>1978</v>
      </c>
      <c r="F20" t="str">
        <f t="shared" si="0"/>
        <v>M2</v>
      </c>
      <c r="G20" s="5" t="s">
        <v>111</v>
      </c>
      <c r="H20" s="2">
        <v>0.019664351851851853</v>
      </c>
      <c r="J20" s="14"/>
    </row>
    <row r="21" spans="1:10" ht="15">
      <c r="A21" s="1" t="s">
        <v>209</v>
      </c>
      <c r="B21" s="4">
        <v>39</v>
      </c>
      <c r="C21" s="5" t="s">
        <v>29</v>
      </c>
      <c r="D21" s="5" t="s">
        <v>79</v>
      </c>
      <c r="E21" s="14">
        <v>1983</v>
      </c>
      <c r="F21" t="str">
        <f t="shared" si="0"/>
        <v>M2</v>
      </c>
      <c r="G21" s="5" t="s">
        <v>122</v>
      </c>
      <c r="H21" s="2">
        <v>0.01972222222222222</v>
      </c>
      <c r="J21" s="14"/>
    </row>
    <row r="22" spans="1:10" ht="15">
      <c r="A22" s="1" t="s">
        <v>210</v>
      </c>
      <c r="B22" s="4">
        <v>38</v>
      </c>
      <c r="C22" s="5" t="s">
        <v>30</v>
      </c>
      <c r="D22" s="5" t="s">
        <v>86</v>
      </c>
      <c r="E22" s="14">
        <v>1986</v>
      </c>
      <c r="F22" t="str">
        <f t="shared" si="0"/>
        <v>M2</v>
      </c>
      <c r="G22" s="5" t="s">
        <v>122</v>
      </c>
      <c r="H22" s="2">
        <v>0.019918981481481482</v>
      </c>
      <c r="J22" s="14"/>
    </row>
    <row r="23" spans="1:10" ht="15">
      <c r="A23" s="1" t="s">
        <v>211</v>
      </c>
      <c r="B23" s="4">
        <v>66</v>
      </c>
      <c r="C23" s="13" t="s">
        <v>164</v>
      </c>
      <c r="D23" s="13" t="s">
        <v>165</v>
      </c>
      <c r="E23" s="5">
        <v>1979</v>
      </c>
      <c r="F23" t="str">
        <f t="shared" si="0"/>
        <v>M2</v>
      </c>
      <c r="H23" s="2">
        <v>0.02003472222222222</v>
      </c>
      <c r="J23" s="14"/>
    </row>
    <row r="24" spans="1:10" ht="15">
      <c r="A24" s="1" t="s">
        <v>212</v>
      </c>
      <c r="B24" s="4">
        <v>57</v>
      </c>
      <c r="C24" s="13" t="s">
        <v>44</v>
      </c>
      <c r="D24" s="13" t="s">
        <v>158</v>
      </c>
      <c r="E24" s="5">
        <v>1983</v>
      </c>
      <c r="F24" t="str">
        <f t="shared" si="0"/>
        <v>M2</v>
      </c>
      <c r="G24" s="13" t="s">
        <v>159</v>
      </c>
      <c r="H24" s="2">
        <v>0.021493055555555557</v>
      </c>
      <c r="J24" s="14"/>
    </row>
    <row r="25" spans="1:8" ht="15">
      <c r="A25" s="1" t="s">
        <v>213</v>
      </c>
      <c r="B25" s="4">
        <v>75</v>
      </c>
      <c r="C25" s="13" t="s">
        <v>44</v>
      </c>
      <c r="D25" s="13" t="s">
        <v>169</v>
      </c>
      <c r="E25" s="5">
        <v>1981</v>
      </c>
      <c r="F25" t="str">
        <f t="shared" si="0"/>
        <v>M2</v>
      </c>
      <c r="G25" s="13" t="s">
        <v>170</v>
      </c>
      <c r="H25" s="2">
        <v>0.02224537037037037</v>
      </c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J35"/>
  <sheetViews>
    <sheetView tabSelected="1" zoomScalePageLayoutView="0" workbookViewId="0" topLeftCell="A1">
      <selection activeCell="A3" sqref="A3:A15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15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62</v>
      </c>
      <c r="C3" s="5" t="s">
        <v>23</v>
      </c>
      <c r="D3" s="5" t="s">
        <v>58</v>
      </c>
      <c r="E3" s="14">
        <v>1973</v>
      </c>
      <c r="F3" t="str">
        <f aca="true" t="shared" si="0" ref="F3:F15">IF(E3&gt;1998,"M0",IF(E3&gt;1987,"M1",IF(E3&gt;1977,"M2",IF(E3&gt;1967,"M3",IF(E3&gt;1957,"M4","M5")))))</f>
        <v>M3</v>
      </c>
      <c r="G3" s="5" t="s">
        <v>105</v>
      </c>
      <c r="H3" s="2">
        <v>0.014143518518518519</v>
      </c>
      <c r="J3" s="14"/>
    </row>
    <row r="4" spans="1:10" ht="15" customHeight="1">
      <c r="A4" s="1" t="s">
        <v>192</v>
      </c>
      <c r="B4" s="4">
        <v>43</v>
      </c>
      <c r="C4" s="5" t="s">
        <v>44</v>
      </c>
      <c r="D4" s="5" t="s">
        <v>82</v>
      </c>
      <c r="E4" s="14">
        <v>1971</v>
      </c>
      <c r="F4" t="str">
        <f t="shared" si="0"/>
        <v>M3</v>
      </c>
      <c r="G4" s="5" t="s">
        <v>124</v>
      </c>
      <c r="H4" s="2">
        <v>0.014293981481481482</v>
      </c>
      <c r="J4" s="14"/>
    </row>
    <row r="5" spans="1:10" ht="15" customHeight="1">
      <c r="A5" s="1" t="s">
        <v>193</v>
      </c>
      <c r="B5" s="4">
        <v>72</v>
      </c>
      <c r="C5" t="s">
        <v>166</v>
      </c>
      <c r="D5" s="13" t="s">
        <v>167</v>
      </c>
      <c r="E5" s="5">
        <v>1973</v>
      </c>
      <c r="F5" t="str">
        <f t="shared" si="0"/>
        <v>M3</v>
      </c>
      <c r="G5" s="13" t="s">
        <v>168</v>
      </c>
      <c r="H5" s="2">
        <v>0.014340277777777776</v>
      </c>
      <c r="J5" s="14"/>
    </row>
    <row r="6" spans="1:10" ht="15" customHeight="1">
      <c r="A6" s="1" t="s">
        <v>194</v>
      </c>
      <c r="B6" s="4">
        <v>84</v>
      </c>
      <c r="C6" s="13" t="s">
        <v>33</v>
      </c>
      <c r="D6" s="13" t="s">
        <v>181</v>
      </c>
      <c r="E6" s="5">
        <v>1969</v>
      </c>
      <c r="F6" t="str">
        <f t="shared" si="0"/>
        <v>M3</v>
      </c>
      <c r="G6" s="13" t="s">
        <v>182</v>
      </c>
      <c r="H6" s="2">
        <v>0.015578703703703704</v>
      </c>
      <c r="J6" s="14"/>
    </row>
    <row r="7" spans="1:10" ht="15" customHeight="1">
      <c r="A7" s="1" t="s">
        <v>195</v>
      </c>
      <c r="B7" s="4">
        <v>30</v>
      </c>
      <c r="C7" s="5" t="s">
        <v>25</v>
      </c>
      <c r="D7" s="5" t="s">
        <v>60</v>
      </c>
      <c r="E7" s="14">
        <v>1972</v>
      </c>
      <c r="F7" t="str">
        <f t="shared" si="0"/>
        <v>M3</v>
      </c>
      <c r="G7" s="5" t="s">
        <v>107</v>
      </c>
      <c r="H7" s="2">
        <v>0.015891203703703703</v>
      </c>
      <c r="J7" s="14"/>
    </row>
    <row r="8" spans="1:10" ht="15" customHeight="1">
      <c r="A8" s="1" t="s">
        <v>196</v>
      </c>
      <c r="B8" s="4">
        <v>71</v>
      </c>
      <c r="C8" s="5" t="s">
        <v>54</v>
      </c>
      <c r="D8" s="5" t="s">
        <v>97</v>
      </c>
      <c r="E8" s="14">
        <v>1974</v>
      </c>
      <c r="F8" t="str">
        <f t="shared" si="0"/>
        <v>M3</v>
      </c>
      <c r="G8" s="5" t="s">
        <v>135</v>
      </c>
      <c r="H8" s="2">
        <v>0.016087962962962964</v>
      </c>
      <c r="J8" s="14"/>
    </row>
    <row r="9" spans="1:10" ht="15">
      <c r="A9" s="1" t="s">
        <v>197</v>
      </c>
      <c r="B9" s="4">
        <v>49</v>
      </c>
      <c r="C9" s="13" t="s">
        <v>20</v>
      </c>
      <c r="D9" s="13" t="s">
        <v>155</v>
      </c>
      <c r="E9" s="5">
        <v>1976</v>
      </c>
      <c r="F9" t="str">
        <f t="shared" si="0"/>
        <v>M3</v>
      </c>
      <c r="G9" s="13" t="s">
        <v>151</v>
      </c>
      <c r="H9" s="2">
        <v>0.018784722222222223</v>
      </c>
      <c r="J9" s="14"/>
    </row>
    <row r="10" spans="1:10" ht="15">
      <c r="A10" s="1" t="s">
        <v>198</v>
      </c>
      <c r="B10" s="4">
        <v>12</v>
      </c>
      <c r="C10" s="5" t="s">
        <v>20</v>
      </c>
      <c r="D10" s="5" t="s">
        <v>73</v>
      </c>
      <c r="E10" s="14">
        <v>1977</v>
      </c>
      <c r="F10" t="str">
        <f t="shared" si="0"/>
        <v>M3</v>
      </c>
      <c r="G10" s="5" t="s">
        <v>117</v>
      </c>
      <c r="H10" s="2">
        <v>0.018796296296296297</v>
      </c>
      <c r="J10" s="14"/>
    </row>
    <row r="11" spans="1:10" ht="15">
      <c r="A11" s="1" t="s">
        <v>199</v>
      </c>
      <c r="B11" s="4">
        <v>27</v>
      </c>
      <c r="C11" s="5" t="s">
        <v>20</v>
      </c>
      <c r="D11" s="5" t="s">
        <v>90</v>
      </c>
      <c r="E11" s="14">
        <v>1969</v>
      </c>
      <c r="F11" t="str">
        <f t="shared" si="0"/>
        <v>M3</v>
      </c>
      <c r="G11" s="5" t="s">
        <v>131</v>
      </c>
      <c r="H11" s="2">
        <v>0.01894675925925926</v>
      </c>
      <c r="J11" s="14"/>
    </row>
    <row r="12" spans="1:10" ht="15">
      <c r="A12" s="1" t="s">
        <v>200</v>
      </c>
      <c r="B12" s="4">
        <v>7</v>
      </c>
      <c r="C12" s="5" t="s">
        <v>40</v>
      </c>
      <c r="D12" s="5" t="s">
        <v>88</v>
      </c>
      <c r="E12" s="14">
        <v>1972</v>
      </c>
      <c r="F12" t="str">
        <f t="shared" si="0"/>
        <v>M3</v>
      </c>
      <c r="G12" s="5" t="s">
        <v>129</v>
      </c>
      <c r="H12" s="2">
        <v>0.019837962962962963</v>
      </c>
      <c r="J12" s="14"/>
    </row>
    <row r="13" spans="1:10" ht="15">
      <c r="A13" s="1" t="s">
        <v>201</v>
      </c>
      <c r="B13" s="4">
        <v>52</v>
      </c>
      <c r="C13" s="5" t="s">
        <v>20</v>
      </c>
      <c r="D13" s="5" t="s">
        <v>65</v>
      </c>
      <c r="E13" s="14">
        <v>1972</v>
      </c>
      <c r="F13" t="str">
        <f t="shared" si="0"/>
        <v>M3</v>
      </c>
      <c r="G13" s="5" t="s">
        <v>111</v>
      </c>
      <c r="H13" s="2">
        <v>0.020196759259259258</v>
      </c>
      <c r="J13" s="14"/>
    </row>
    <row r="14" spans="1:10" ht="15">
      <c r="A14" s="1" t="s">
        <v>202</v>
      </c>
      <c r="B14" s="4">
        <v>69</v>
      </c>
      <c r="C14" s="5" t="s">
        <v>20</v>
      </c>
      <c r="D14" s="5" t="s">
        <v>92</v>
      </c>
      <c r="E14" s="14">
        <v>1972</v>
      </c>
      <c r="F14" t="str">
        <f t="shared" si="0"/>
        <v>M3</v>
      </c>
      <c r="G14" s="13" t="s">
        <v>132</v>
      </c>
      <c r="H14" s="2">
        <v>0.020335648148148148</v>
      </c>
      <c r="J14" s="14"/>
    </row>
    <row r="15" spans="1:8" ht="15">
      <c r="A15" s="1" t="s">
        <v>203</v>
      </c>
      <c r="B15" s="4">
        <v>73</v>
      </c>
      <c r="C15" s="5" t="s">
        <v>30</v>
      </c>
      <c r="D15" s="5" t="s">
        <v>64</v>
      </c>
      <c r="E15" s="14">
        <v>1973</v>
      </c>
      <c r="F15" t="str">
        <f t="shared" si="0"/>
        <v>M3</v>
      </c>
      <c r="G15" s="5" t="s">
        <v>110</v>
      </c>
      <c r="H15" s="2">
        <v>0.02711805555555555</v>
      </c>
    </row>
    <row r="16" spans="1:8" ht="15">
      <c r="A16" s="1"/>
      <c r="B16" s="4"/>
      <c r="C16" s="5"/>
      <c r="D16" s="5"/>
      <c r="E16" s="5"/>
      <c r="G16" s="5"/>
      <c r="H16" s="2"/>
    </row>
    <row r="17" spans="1:8" ht="15">
      <c r="A17" s="1"/>
      <c r="B17" s="4"/>
      <c r="C17" s="5"/>
      <c r="D17" s="5"/>
      <c r="E17" s="5"/>
      <c r="G17" s="5"/>
      <c r="H17" s="2"/>
    </row>
    <row r="18" spans="1:8" ht="15">
      <c r="A18" s="1"/>
      <c r="B18" s="4"/>
      <c r="C18" s="5"/>
      <c r="D18" s="5"/>
      <c r="E18" s="5"/>
      <c r="G18" s="5"/>
      <c r="H18" s="2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J35"/>
  <sheetViews>
    <sheetView zoomScalePageLayoutView="0" workbookViewId="0" topLeftCell="A1">
      <selection activeCell="A3" sqref="A3:A10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16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37</v>
      </c>
      <c r="C3" s="5" t="s">
        <v>24</v>
      </c>
      <c r="D3" s="5" t="s">
        <v>59</v>
      </c>
      <c r="E3" s="14">
        <v>1967</v>
      </c>
      <c r="F3" t="str">
        <f aca="true" t="shared" si="0" ref="F3:F10">IF(E3&gt;1998,"M0",IF(E3&gt;1987,"M1",IF(E3&gt;1977,"M2",IF(E3&gt;1967,"M3",IF(E3&gt;1957,"M4","M5")))))</f>
        <v>M4</v>
      </c>
      <c r="G3" s="5" t="s">
        <v>106</v>
      </c>
      <c r="H3" s="2">
        <v>0.01494212962962963</v>
      </c>
      <c r="J3" s="14"/>
    </row>
    <row r="4" spans="1:10" ht="15" customHeight="1">
      <c r="A4" s="1" t="s">
        <v>192</v>
      </c>
      <c r="B4" s="4">
        <v>31</v>
      </c>
      <c r="C4" s="5" t="s">
        <v>20</v>
      </c>
      <c r="D4" s="5" t="s">
        <v>80</v>
      </c>
      <c r="E4" s="14">
        <v>1961</v>
      </c>
      <c r="F4" t="str">
        <f t="shared" si="0"/>
        <v>M4</v>
      </c>
      <c r="G4" s="5" t="s">
        <v>123</v>
      </c>
      <c r="H4" s="2">
        <v>0.01673611111111111</v>
      </c>
      <c r="J4" s="14"/>
    </row>
    <row r="5" spans="1:10" ht="15" customHeight="1">
      <c r="A5" s="1" t="s">
        <v>193</v>
      </c>
      <c r="B5" s="4">
        <v>58</v>
      </c>
      <c r="C5" s="5" t="s">
        <v>51</v>
      </c>
      <c r="D5" s="5" t="s">
        <v>93</v>
      </c>
      <c r="E5" s="14">
        <v>1963</v>
      </c>
      <c r="F5" t="str">
        <f t="shared" si="0"/>
        <v>M4</v>
      </c>
      <c r="G5" s="5" t="s">
        <v>115</v>
      </c>
      <c r="H5" s="2">
        <v>0.016828703703703703</v>
      </c>
      <c r="J5" s="14"/>
    </row>
    <row r="6" spans="1:10" ht="15" customHeight="1">
      <c r="A6" s="1" t="s">
        <v>194</v>
      </c>
      <c r="B6" s="4">
        <v>86</v>
      </c>
      <c r="C6" s="13" t="s">
        <v>31</v>
      </c>
      <c r="D6" s="13" t="s">
        <v>183</v>
      </c>
      <c r="E6" s="5">
        <v>1960</v>
      </c>
      <c r="F6" t="str">
        <f t="shared" si="0"/>
        <v>M4</v>
      </c>
      <c r="G6" s="13" t="s">
        <v>184</v>
      </c>
      <c r="H6" s="2">
        <v>0.018078703703703704</v>
      </c>
      <c r="J6" s="14"/>
    </row>
    <row r="7" spans="1:10" ht="15">
      <c r="A7" s="1" t="s">
        <v>195</v>
      </c>
      <c r="B7" s="4">
        <v>55</v>
      </c>
      <c r="C7" s="5" t="s">
        <v>38</v>
      </c>
      <c r="D7" s="5" t="s">
        <v>51</v>
      </c>
      <c r="E7" s="14">
        <v>1960</v>
      </c>
      <c r="F7" t="str">
        <f t="shared" si="0"/>
        <v>M4</v>
      </c>
      <c r="G7" s="5" t="s">
        <v>119</v>
      </c>
      <c r="H7" s="2">
        <v>0.019988425925925927</v>
      </c>
      <c r="J7" s="14"/>
    </row>
    <row r="8" spans="1:10" ht="15">
      <c r="A8" s="1" t="s">
        <v>196</v>
      </c>
      <c r="B8" s="4">
        <v>4</v>
      </c>
      <c r="C8" s="5" t="s">
        <v>26</v>
      </c>
      <c r="D8" s="5" t="s">
        <v>61</v>
      </c>
      <c r="E8" s="14">
        <v>1959</v>
      </c>
      <c r="F8" t="str">
        <f t="shared" si="0"/>
        <v>M4</v>
      </c>
      <c r="G8" s="5" t="s">
        <v>108</v>
      </c>
      <c r="H8" s="2">
        <v>0.021064814814814814</v>
      </c>
      <c r="J8" s="14"/>
    </row>
    <row r="9" spans="1:10" ht="15">
      <c r="A9" s="1" t="s">
        <v>197</v>
      </c>
      <c r="B9" s="4">
        <v>10</v>
      </c>
      <c r="C9" s="5" t="s">
        <v>29</v>
      </c>
      <c r="D9" s="5" t="s">
        <v>75</v>
      </c>
      <c r="E9" s="14">
        <v>1961</v>
      </c>
      <c r="F9" t="str">
        <f t="shared" si="0"/>
        <v>M4</v>
      </c>
      <c r="G9" s="5" t="s">
        <v>115</v>
      </c>
      <c r="H9" s="2">
        <v>0.021875000000000002</v>
      </c>
      <c r="J9" s="14"/>
    </row>
    <row r="10" spans="1:8" ht="15">
      <c r="A10" s="1" t="s">
        <v>198</v>
      </c>
      <c r="B10" s="4">
        <v>54</v>
      </c>
      <c r="C10" s="5" t="s">
        <v>53</v>
      </c>
      <c r="D10" s="5" t="s">
        <v>96</v>
      </c>
      <c r="E10" s="14">
        <v>1960</v>
      </c>
      <c r="F10" t="str">
        <f t="shared" si="0"/>
        <v>M4</v>
      </c>
      <c r="G10" s="5" t="s">
        <v>134</v>
      </c>
      <c r="H10" s="2">
        <v>0.02487268518518519</v>
      </c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5"/>
  <sheetViews>
    <sheetView zoomScalePageLayoutView="0" workbookViewId="0" topLeftCell="A1">
      <selection activeCell="A3" sqref="A3:A10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17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41</v>
      </c>
      <c r="C3" s="5" t="s">
        <v>36</v>
      </c>
      <c r="D3" s="5" t="s">
        <v>101</v>
      </c>
      <c r="E3" s="14">
        <v>1957</v>
      </c>
      <c r="F3" t="str">
        <f aca="true" t="shared" si="0" ref="F3:F10">IF(E3&gt;1998,"M0",IF(E3&gt;1987,"M1",IF(E3&gt;1977,"M2",IF(E3&gt;1967,"M3",IF(E3&gt;1957,"M4","M5")))))</f>
        <v>M5</v>
      </c>
      <c r="G3" s="5" t="s">
        <v>139</v>
      </c>
      <c r="H3" s="2">
        <v>0.015185185185185185</v>
      </c>
      <c r="J3" s="14"/>
    </row>
    <row r="4" spans="1:10" ht="15" customHeight="1">
      <c r="A4" s="1" t="s">
        <v>192</v>
      </c>
      <c r="B4" s="4">
        <v>85</v>
      </c>
      <c r="C4" s="5" t="s">
        <v>24</v>
      </c>
      <c r="D4" s="5" t="s">
        <v>100</v>
      </c>
      <c r="E4" s="14">
        <v>1952</v>
      </c>
      <c r="F4" t="str">
        <f t="shared" si="0"/>
        <v>M5</v>
      </c>
      <c r="G4" s="5" t="s">
        <v>138</v>
      </c>
      <c r="H4" s="2">
        <v>0.018148148148148146</v>
      </c>
      <c r="J4" s="14"/>
    </row>
    <row r="5" spans="1:10" ht="15" customHeight="1">
      <c r="A5" s="1" t="s">
        <v>193</v>
      </c>
      <c r="B5" s="4">
        <v>36</v>
      </c>
      <c r="C5" s="5" t="s">
        <v>55</v>
      </c>
      <c r="D5" s="5" t="s">
        <v>102</v>
      </c>
      <c r="E5" s="14">
        <v>1955</v>
      </c>
      <c r="F5" t="str">
        <f t="shared" si="0"/>
        <v>M5</v>
      </c>
      <c r="G5" s="5" t="s">
        <v>140</v>
      </c>
      <c r="H5" s="2">
        <v>0.019212962962962963</v>
      </c>
      <c r="J5" s="14"/>
    </row>
    <row r="6" spans="1:10" ht="15">
      <c r="A6" s="1" t="s">
        <v>194</v>
      </c>
      <c r="B6" s="4">
        <v>18</v>
      </c>
      <c r="C6" s="5" t="s">
        <v>43</v>
      </c>
      <c r="D6" s="5" t="s">
        <v>81</v>
      </c>
      <c r="E6" s="14">
        <v>1949</v>
      </c>
      <c r="F6" t="str">
        <f t="shared" si="0"/>
        <v>M5</v>
      </c>
      <c r="G6" s="13" t="s">
        <v>106</v>
      </c>
      <c r="H6" s="2">
        <v>0.019930555555555556</v>
      </c>
      <c r="J6" s="14"/>
    </row>
    <row r="7" spans="1:8" ht="15">
      <c r="A7" s="1" t="s">
        <v>195</v>
      </c>
      <c r="B7" s="4">
        <v>81</v>
      </c>
      <c r="C7" s="13" t="s">
        <v>175</v>
      </c>
      <c r="D7" s="13" t="s">
        <v>176</v>
      </c>
      <c r="E7" s="5">
        <v>1950</v>
      </c>
      <c r="F7" t="str">
        <f t="shared" si="0"/>
        <v>M5</v>
      </c>
      <c r="G7" s="13" t="s">
        <v>177</v>
      </c>
      <c r="H7" s="2">
        <v>0.020682870370370372</v>
      </c>
    </row>
    <row r="8" spans="1:8" ht="15">
      <c r="A8" s="1" t="s">
        <v>196</v>
      </c>
      <c r="B8" s="4">
        <v>90</v>
      </c>
      <c r="C8" s="5" t="s">
        <v>46</v>
      </c>
      <c r="D8" s="5" t="s">
        <v>84</v>
      </c>
      <c r="E8" s="14">
        <v>1957</v>
      </c>
      <c r="F8" t="str">
        <f t="shared" si="0"/>
        <v>M5</v>
      </c>
      <c r="G8" s="5" t="s">
        <v>127</v>
      </c>
      <c r="H8" s="2">
        <v>0.020729166666666667</v>
      </c>
    </row>
    <row r="9" spans="1:8" ht="15">
      <c r="A9" s="1" t="s">
        <v>197</v>
      </c>
      <c r="B9" s="4">
        <v>51</v>
      </c>
      <c r="C9" s="5" t="s">
        <v>52</v>
      </c>
      <c r="D9" s="5" t="s">
        <v>95</v>
      </c>
      <c r="E9" s="14">
        <v>1941</v>
      </c>
      <c r="F9" t="str">
        <f t="shared" si="0"/>
        <v>M5</v>
      </c>
      <c r="G9" s="5" t="s">
        <v>133</v>
      </c>
      <c r="H9" s="2">
        <v>0.02512731481481481</v>
      </c>
    </row>
    <row r="10" spans="1:8" ht="15">
      <c r="A10" s="1" t="s">
        <v>198</v>
      </c>
      <c r="B10" s="4">
        <v>80</v>
      </c>
      <c r="C10" s="5" t="s">
        <v>32</v>
      </c>
      <c r="D10" s="5" t="s">
        <v>66</v>
      </c>
      <c r="E10" s="14">
        <v>1951</v>
      </c>
      <c r="F10" t="str">
        <f t="shared" si="0"/>
        <v>M5</v>
      </c>
      <c r="G10" s="5" t="s">
        <v>112</v>
      </c>
      <c r="H10" s="2">
        <v>0.02549768518518519</v>
      </c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J35"/>
  <sheetViews>
    <sheetView zoomScalePageLayoutView="0" workbookViewId="0" topLeftCell="A1">
      <selection activeCell="A3" sqref="A3:A7"/>
    </sheetView>
  </sheetViews>
  <sheetFormatPr defaultColWidth="9.140625" defaultRowHeight="15"/>
  <cols>
    <col min="1" max="1" width="6.7109375" style="0" bestFit="1" customWidth="1"/>
    <col min="2" max="2" width="7.8515625" style="0" bestFit="1" customWidth="1"/>
    <col min="3" max="4" width="15.00390625" style="0" customWidth="1"/>
    <col min="5" max="5" width="6.421875" style="0" bestFit="1" customWidth="1"/>
    <col min="6" max="6" width="4.28125" style="0" bestFit="1" customWidth="1"/>
    <col min="7" max="7" width="26.28125" style="0" customWidth="1"/>
    <col min="8" max="8" width="12.28125" style="0" customWidth="1"/>
  </cols>
  <sheetData>
    <row r="1" spans="1:8" ht="18.75">
      <c r="A1" s="16" t="s">
        <v>11</v>
      </c>
      <c r="B1" s="16"/>
      <c r="C1" s="16"/>
      <c r="D1" s="16"/>
      <c r="E1" s="16"/>
      <c r="F1" s="15" t="s">
        <v>18</v>
      </c>
      <c r="G1" s="15"/>
      <c r="H1" s="15"/>
    </row>
    <row r="2" spans="1:8" ht="15">
      <c r="A2" s="3" t="s">
        <v>4</v>
      </c>
      <c r="B2" s="3" t="s">
        <v>9</v>
      </c>
      <c r="C2" s="3" t="s">
        <v>1</v>
      </c>
      <c r="D2" s="3" t="s">
        <v>2</v>
      </c>
      <c r="E2" s="3" t="s">
        <v>6</v>
      </c>
      <c r="F2" s="3" t="s">
        <v>7</v>
      </c>
      <c r="G2" s="3" t="s">
        <v>8</v>
      </c>
      <c r="H2" s="3" t="s">
        <v>10</v>
      </c>
    </row>
    <row r="3" spans="1:10" ht="15" customHeight="1">
      <c r="A3" s="1" t="s">
        <v>191</v>
      </c>
      <c r="B3" s="4">
        <v>47</v>
      </c>
      <c r="C3" s="5" t="s">
        <v>47</v>
      </c>
      <c r="D3" s="5" t="s">
        <v>89</v>
      </c>
      <c r="E3" s="14">
        <v>1985</v>
      </c>
      <c r="F3" t="s">
        <v>141</v>
      </c>
      <c r="G3" s="5" t="s">
        <v>130</v>
      </c>
      <c r="H3" s="2">
        <v>0.016238425925925924</v>
      </c>
      <c r="J3" s="14"/>
    </row>
    <row r="4" spans="1:10" ht="15" customHeight="1">
      <c r="A4" s="1" t="s">
        <v>192</v>
      </c>
      <c r="B4" s="4">
        <v>34</v>
      </c>
      <c r="C4" s="5" t="s">
        <v>37</v>
      </c>
      <c r="D4" s="5" t="s">
        <v>74</v>
      </c>
      <c r="E4" s="14">
        <v>1985</v>
      </c>
      <c r="F4" t="s">
        <v>141</v>
      </c>
      <c r="G4" s="5" t="s">
        <v>118</v>
      </c>
      <c r="H4" s="2">
        <v>0.01730324074074074</v>
      </c>
      <c r="J4" s="14"/>
    </row>
    <row r="5" spans="1:10" ht="15" customHeight="1">
      <c r="A5" s="1" t="s">
        <v>193</v>
      </c>
      <c r="B5" s="4">
        <v>21</v>
      </c>
      <c r="C5" s="5" t="s">
        <v>39</v>
      </c>
      <c r="D5" s="5" t="s">
        <v>76</v>
      </c>
      <c r="E5" s="14">
        <v>1983</v>
      </c>
      <c r="F5" t="s">
        <v>141</v>
      </c>
      <c r="G5" s="5" t="s">
        <v>120</v>
      </c>
      <c r="H5" s="2">
        <v>0.019849537037037037</v>
      </c>
      <c r="J5" s="14"/>
    </row>
    <row r="6" spans="1:10" ht="15" customHeight="1">
      <c r="A6" s="1" t="s">
        <v>194</v>
      </c>
      <c r="B6" s="4">
        <v>29</v>
      </c>
      <c r="C6" s="5" t="s">
        <v>45</v>
      </c>
      <c r="D6" s="5" t="s">
        <v>83</v>
      </c>
      <c r="E6" s="14">
        <v>1983</v>
      </c>
      <c r="F6" t="s">
        <v>141</v>
      </c>
      <c r="G6" s="5" t="s">
        <v>126</v>
      </c>
      <c r="H6" s="2">
        <v>0.02259259259259259</v>
      </c>
      <c r="J6" s="14"/>
    </row>
    <row r="7" spans="1:10" ht="15">
      <c r="A7" s="1" t="s">
        <v>195</v>
      </c>
      <c r="B7" s="4">
        <v>67</v>
      </c>
      <c r="C7" s="5" t="s">
        <v>49</v>
      </c>
      <c r="D7" s="5" t="s">
        <v>91</v>
      </c>
      <c r="E7" s="14">
        <v>2003</v>
      </c>
      <c r="F7" t="s">
        <v>141</v>
      </c>
      <c r="G7" s="5" t="s">
        <v>130</v>
      </c>
      <c r="H7" s="2">
        <v>0.024687499999999998</v>
      </c>
      <c r="J7" s="14"/>
    </row>
    <row r="8" spans="1:8" ht="15">
      <c r="A8" s="1"/>
      <c r="B8" s="4"/>
      <c r="C8" s="5"/>
      <c r="D8" s="5"/>
      <c r="E8" s="5"/>
      <c r="G8" s="5"/>
      <c r="H8" s="2"/>
    </row>
    <row r="9" spans="1:8" ht="15">
      <c r="A9" s="1"/>
      <c r="B9" s="4"/>
      <c r="C9" s="5"/>
      <c r="D9" s="5"/>
      <c r="E9" s="5"/>
      <c r="G9" s="5"/>
      <c r="H9" s="2"/>
    </row>
    <row r="10" spans="1:8" ht="15">
      <c r="A10" s="1"/>
      <c r="B10" s="4"/>
      <c r="C10" s="5"/>
      <c r="D10" s="5"/>
      <c r="E10" s="5"/>
      <c r="G10" s="5"/>
      <c r="H10" s="2"/>
    </row>
    <row r="11" spans="1:8" ht="15">
      <c r="A11" s="4"/>
      <c r="B11" s="4"/>
      <c r="E11" s="4"/>
      <c r="F11" s="4"/>
      <c r="H11" s="4"/>
    </row>
    <row r="12" spans="1:8" ht="15">
      <c r="A12" s="4"/>
      <c r="B12" s="4"/>
      <c r="E12" s="4"/>
      <c r="F12" s="4"/>
      <c r="H12" s="4"/>
    </row>
    <row r="13" spans="1:8" ht="15">
      <c r="A13" s="4"/>
      <c r="B13" s="4"/>
      <c r="E13" s="4"/>
      <c r="F13" s="4"/>
      <c r="H13" s="4"/>
    </row>
    <row r="14" spans="1:8" ht="15">
      <c r="A14" s="4"/>
      <c r="B14" s="4"/>
      <c r="E14" s="4"/>
      <c r="F14" s="4"/>
      <c r="H14" s="4"/>
    </row>
    <row r="15" spans="1:8" ht="15">
      <c r="A15" s="4"/>
      <c r="B15" s="4"/>
      <c r="E15" s="4"/>
      <c r="F15" s="4"/>
      <c r="H15" s="4"/>
    </row>
    <row r="16" spans="1:8" ht="15">
      <c r="A16" s="4"/>
      <c r="B16" s="4"/>
      <c r="E16" s="4"/>
      <c r="F16" s="4"/>
      <c r="H16" s="4"/>
    </row>
    <row r="17" spans="1:8" ht="15">
      <c r="A17" s="4"/>
      <c r="B17" s="4"/>
      <c r="E17" s="4"/>
      <c r="F17" s="4"/>
      <c r="H17" s="4"/>
    </row>
    <row r="18" spans="1:8" ht="15">
      <c r="A18" s="4"/>
      <c r="B18" s="4"/>
      <c r="E18" s="4"/>
      <c r="F18" s="4"/>
      <c r="H18" s="4"/>
    </row>
    <row r="19" spans="1:8" ht="15">
      <c r="A19" s="4"/>
      <c r="B19" s="4"/>
      <c r="E19" s="4"/>
      <c r="F19" s="4"/>
      <c r="H19" s="4"/>
    </row>
    <row r="20" spans="1:8" ht="15">
      <c r="A20" s="4"/>
      <c r="B20" s="4"/>
      <c r="E20" s="4"/>
      <c r="F20" s="4"/>
      <c r="H20" s="4"/>
    </row>
    <row r="21" spans="1:8" ht="15">
      <c r="A21" s="4"/>
      <c r="B21" s="4"/>
      <c r="E21" s="4"/>
      <c r="F21" s="4"/>
      <c r="H21" s="4"/>
    </row>
    <row r="22" spans="1:8" ht="15">
      <c r="A22" s="4"/>
      <c r="B22" s="4"/>
      <c r="E22" s="4"/>
      <c r="F22" s="4"/>
      <c r="H22" s="4"/>
    </row>
    <row r="23" spans="1:8" ht="15">
      <c r="A23" s="4"/>
      <c r="B23" s="4"/>
      <c r="E23" s="4"/>
      <c r="F23" s="4"/>
      <c r="H23" s="4"/>
    </row>
    <row r="24" spans="1:8" ht="15">
      <c r="A24" s="4"/>
      <c r="B24" s="4"/>
      <c r="E24" s="4"/>
      <c r="F24" s="4"/>
      <c r="H24" s="4"/>
    </row>
    <row r="25" spans="1:8" ht="15">
      <c r="A25" s="4"/>
      <c r="B25" s="4"/>
      <c r="E25" s="4"/>
      <c r="F25" s="4"/>
      <c r="H25" s="4"/>
    </row>
    <row r="26" spans="1:8" ht="15">
      <c r="A26" s="4"/>
      <c r="B26" s="4"/>
      <c r="E26" s="4"/>
      <c r="F26" s="4"/>
      <c r="H26" s="4"/>
    </row>
    <row r="27" spans="1:8" ht="15">
      <c r="A27" s="4"/>
      <c r="B27" s="4"/>
      <c r="E27" s="4"/>
      <c r="F27" s="4"/>
      <c r="H27" s="4"/>
    </row>
    <row r="28" spans="1:8" ht="15">
      <c r="A28" s="4"/>
      <c r="B28" s="4"/>
      <c r="E28" s="4"/>
      <c r="F28" s="4"/>
      <c r="H28" s="4"/>
    </row>
    <row r="29" spans="1:8" ht="15">
      <c r="A29" s="4"/>
      <c r="B29" s="4"/>
      <c r="E29" s="4"/>
      <c r="F29" s="4"/>
      <c r="H29" s="4"/>
    </row>
    <row r="30" spans="1:8" ht="15">
      <c r="A30" s="4"/>
      <c r="B30" s="4"/>
      <c r="E30" s="4"/>
      <c r="F30" s="4"/>
      <c r="H30" s="4"/>
    </row>
    <row r="31" spans="1:8" ht="15">
      <c r="A31" s="4"/>
      <c r="B31" s="4"/>
      <c r="E31" s="4"/>
      <c r="F31" s="4"/>
      <c r="H31" s="4"/>
    </row>
    <row r="32" spans="1:8" ht="15">
      <c r="A32" s="4"/>
      <c r="B32" s="4"/>
      <c r="E32" s="4"/>
      <c r="F32" s="4"/>
      <c r="H32" s="4"/>
    </row>
    <row r="33" spans="1:8" ht="15">
      <c r="A33" s="4"/>
      <c r="B33" s="4"/>
      <c r="E33" s="4"/>
      <c r="F33" s="4"/>
      <c r="H33" s="4"/>
    </row>
    <row r="34" spans="1:8" ht="15">
      <c r="A34" s="4"/>
      <c r="B34" s="4"/>
      <c r="H34" s="4"/>
    </row>
    <row r="35" spans="1:8" ht="15">
      <c r="A35" s="4"/>
      <c r="B35" s="4"/>
      <c r="H35" s="4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6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7109375" style="7" bestFit="1" customWidth="1"/>
    <col min="2" max="2" width="7.8515625" style="7" bestFit="1" customWidth="1"/>
    <col min="3" max="4" width="15.00390625" style="7" customWidth="1"/>
    <col min="5" max="5" width="6.421875" style="7" bestFit="1" customWidth="1"/>
    <col min="6" max="6" width="4.28125" style="7" bestFit="1" customWidth="1"/>
    <col min="7" max="7" width="31.140625" style="7" customWidth="1"/>
    <col min="8" max="8" width="12.28125" style="7" customWidth="1"/>
    <col min="9" max="16384" width="9.140625" style="7" customWidth="1"/>
  </cols>
  <sheetData>
    <row r="1" spans="1:8" ht="18.75">
      <c r="A1" s="16" t="s">
        <v>11</v>
      </c>
      <c r="B1" s="16"/>
      <c r="C1" s="16"/>
      <c r="D1" s="16"/>
      <c r="E1" s="16"/>
      <c r="F1" s="17" t="s">
        <v>19</v>
      </c>
      <c r="G1" s="17"/>
      <c r="H1" s="17"/>
    </row>
    <row r="2" spans="1:8" ht="15">
      <c r="A2" s="8" t="s">
        <v>4</v>
      </c>
      <c r="B2" s="8" t="s">
        <v>9</v>
      </c>
      <c r="C2" s="8" t="s">
        <v>1</v>
      </c>
      <c r="D2" s="8" t="s">
        <v>2</v>
      </c>
      <c r="E2" s="8" t="s">
        <v>6</v>
      </c>
      <c r="F2" s="8" t="s">
        <v>7</v>
      </c>
      <c r="G2" s="8" t="s">
        <v>8</v>
      </c>
      <c r="H2" s="8" t="s">
        <v>10</v>
      </c>
    </row>
    <row r="3" spans="1:10" ht="15" customHeight="1">
      <c r="A3" s="1" t="s">
        <v>191</v>
      </c>
      <c r="B3" s="4">
        <v>32</v>
      </c>
      <c r="C3" s="5" t="s">
        <v>22</v>
      </c>
      <c r="D3" s="13" t="s">
        <v>87</v>
      </c>
      <c r="E3" s="14">
        <v>1981</v>
      </c>
      <c r="F3" t="s">
        <v>142</v>
      </c>
      <c r="G3" s="5" t="s">
        <v>111</v>
      </c>
      <c r="H3" s="2">
        <v>0.017731481481481483</v>
      </c>
      <c r="J3" s="14"/>
    </row>
    <row r="4" spans="1:10" ht="15" customHeight="1">
      <c r="A4" s="1" t="s">
        <v>192</v>
      </c>
      <c r="B4" s="4">
        <v>16</v>
      </c>
      <c r="C4" s="5" t="s">
        <v>27</v>
      </c>
      <c r="D4" s="5" t="s">
        <v>62</v>
      </c>
      <c r="E4" s="14">
        <v>1974</v>
      </c>
      <c r="F4" t="s">
        <v>142</v>
      </c>
      <c r="G4" s="5" t="s">
        <v>109</v>
      </c>
      <c r="H4" s="2">
        <v>0.018877314814814816</v>
      </c>
      <c r="J4" s="14"/>
    </row>
    <row r="5" spans="1:10" ht="15" customHeight="1">
      <c r="A5" s="1" t="s">
        <v>193</v>
      </c>
      <c r="B5" s="4">
        <v>9</v>
      </c>
      <c r="C5" s="5" t="s">
        <v>34</v>
      </c>
      <c r="D5" s="5" t="s">
        <v>68</v>
      </c>
      <c r="E5" s="14">
        <v>1959</v>
      </c>
      <c r="F5" t="s">
        <v>142</v>
      </c>
      <c r="G5" s="5" t="s">
        <v>115</v>
      </c>
      <c r="H5" s="2">
        <v>0.01916666666666667</v>
      </c>
      <c r="J5" s="14"/>
    </row>
    <row r="6" spans="1:10" ht="15" customHeight="1">
      <c r="A6" s="1" t="s">
        <v>194</v>
      </c>
      <c r="B6" s="4">
        <v>33</v>
      </c>
      <c r="C6" s="5" t="s">
        <v>42</v>
      </c>
      <c r="D6" s="5" t="s">
        <v>78</v>
      </c>
      <c r="E6" s="14">
        <v>1979</v>
      </c>
      <c r="F6" t="s">
        <v>142</v>
      </c>
      <c r="G6" s="5" t="s">
        <v>121</v>
      </c>
      <c r="H6" s="2">
        <v>0.01958333333333333</v>
      </c>
      <c r="J6" s="14"/>
    </row>
    <row r="7" spans="1:10" ht="15" customHeight="1">
      <c r="A7" s="1" t="s">
        <v>195</v>
      </c>
      <c r="B7" s="4">
        <v>26</v>
      </c>
      <c r="C7" s="13" t="s">
        <v>45</v>
      </c>
      <c r="D7" s="13" t="s">
        <v>145</v>
      </c>
      <c r="E7" s="5">
        <v>1973</v>
      </c>
      <c r="F7" t="s">
        <v>142</v>
      </c>
      <c r="G7" s="5"/>
      <c r="H7" s="2">
        <v>0.020381944444444446</v>
      </c>
      <c r="J7" s="14"/>
    </row>
    <row r="8" spans="1:10" ht="15" customHeight="1">
      <c r="A8" s="1" t="s">
        <v>196</v>
      </c>
      <c r="B8" s="4">
        <v>19</v>
      </c>
      <c r="C8" s="5" t="s">
        <v>28</v>
      </c>
      <c r="D8" s="5" t="s">
        <v>63</v>
      </c>
      <c r="E8" s="14">
        <v>1956</v>
      </c>
      <c r="F8" t="s">
        <v>142</v>
      </c>
      <c r="G8" s="13" t="s">
        <v>106</v>
      </c>
      <c r="H8" s="2">
        <v>0.021331018518518517</v>
      </c>
      <c r="J8" s="14"/>
    </row>
    <row r="9" spans="1:10" ht="15" customHeight="1">
      <c r="A9" s="1" t="s">
        <v>197</v>
      </c>
      <c r="B9" s="4">
        <v>13</v>
      </c>
      <c r="C9" s="5" t="s">
        <v>22</v>
      </c>
      <c r="D9" s="5" t="s">
        <v>57</v>
      </c>
      <c r="E9" s="14">
        <v>1981</v>
      </c>
      <c r="F9" t="s">
        <v>142</v>
      </c>
      <c r="G9" s="5" t="s">
        <v>104</v>
      </c>
      <c r="H9" s="2">
        <v>0.021412037037037035</v>
      </c>
      <c r="J9" s="14"/>
    </row>
    <row r="10" spans="1:10" ht="15" customHeight="1">
      <c r="A10" s="1" t="s">
        <v>198</v>
      </c>
      <c r="B10" s="4">
        <v>40</v>
      </c>
      <c r="C10" s="13" t="s">
        <v>22</v>
      </c>
      <c r="D10" s="13" t="s">
        <v>150</v>
      </c>
      <c r="E10" s="5">
        <v>1981</v>
      </c>
      <c r="F10" t="s">
        <v>142</v>
      </c>
      <c r="G10" s="13" t="s">
        <v>151</v>
      </c>
      <c r="H10" s="2">
        <v>0.02310185185185185</v>
      </c>
      <c r="J10" s="14"/>
    </row>
    <row r="11" spans="1:8" ht="15">
      <c r="A11" s="9"/>
      <c r="B11" s="9"/>
      <c r="C11" s="10"/>
      <c r="D11" s="10"/>
      <c r="E11" s="12"/>
      <c r="G11" s="10"/>
      <c r="H11" s="9"/>
    </row>
    <row r="12" spans="1:8" ht="15">
      <c r="A12" s="9"/>
      <c r="B12" s="9"/>
      <c r="C12" s="10"/>
      <c r="D12" s="10"/>
      <c r="E12" s="12"/>
      <c r="G12" s="10"/>
      <c r="H12" s="9"/>
    </row>
    <row r="13" spans="1:8" ht="15">
      <c r="A13" s="9"/>
      <c r="B13" s="9"/>
      <c r="C13" s="10"/>
      <c r="D13" s="10"/>
      <c r="E13" s="12"/>
      <c r="G13" s="10"/>
      <c r="H13" s="9"/>
    </row>
    <row r="14" spans="1:8" ht="15">
      <c r="A14" s="9"/>
      <c r="B14" s="9"/>
      <c r="C14" s="10"/>
      <c r="D14" s="10"/>
      <c r="E14" s="12"/>
      <c r="G14" s="10"/>
      <c r="H14" s="9"/>
    </row>
    <row r="15" spans="1:8" ht="15">
      <c r="A15" s="9"/>
      <c r="B15" s="9"/>
      <c r="C15" s="10"/>
      <c r="D15" s="10"/>
      <c r="E15" s="12"/>
      <c r="G15" s="10"/>
      <c r="H15" s="9"/>
    </row>
    <row r="16" spans="1:8" ht="15">
      <c r="A16" s="9"/>
      <c r="B16" s="9"/>
      <c r="C16" s="10"/>
      <c r="D16" s="10"/>
      <c r="E16" s="12"/>
      <c r="G16" s="10"/>
      <c r="H16" s="9"/>
    </row>
    <row r="17" spans="1:8" ht="15">
      <c r="A17" s="9"/>
      <c r="B17" s="9"/>
      <c r="C17" s="11"/>
      <c r="D17" s="10"/>
      <c r="E17" s="12"/>
      <c r="G17" s="10"/>
      <c r="H17" s="9"/>
    </row>
    <row r="18" spans="1:8" ht="15">
      <c r="A18" s="9"/>
      <c r="B18" s="9"/>
      <c r="C18" s="10"/>
      <c r="D18" s="10"/>
      <c r="E18" s="12"/>
      <c r="G18" s="10"/>
      <c r="H18" s="9"/>
    </row>
    <row r="19" spans="1:8" ht="15">
      <c r="A19" s="9"/>
      <c r="B19" s="9"/>
      <c r="C19" s="10"/>
      <c r="D19" s="10"/>
      <c r="E19" s="12"/>
      <c r="G19" s="10"/>
      <c r="H19" s="9"/>
    </row>
    <row r="20" spans="1:8" ht="15">
      <c r="A20" s="9"/>
      <c r="B20" s="9"/>
      <c r="C20" s="10"/>
      <c r="D20" s="10"/>
      <c r="E20" s="12"/>
      <c r="G20" s="10"/>
      <c r="H20" s="9"/>
    </row>
    <row r="21" spans="1:8" ht="15">
      <c r="A21" s="9"/>
      <c r="B21" s="9"/>
      <c r="C21" s="11"/>
      <c r="D21" s="11"/>
      <c r="E21" s="12"/>
      <c r="G21" s="10"/>
      <c r="H21" s="9"/>
    </row>
    <row r="22" spans="1:8" ht="15">
      <c r="A22" s="9"/>
      <c r="B22" s="9"/>
      <c r="C22" s="10"/>
      <c r="D22" s="10"/>
      <c r="E22" s="12"/>
      <c r="G22" s="10"/>
      <c r="H22" s="9"/>
    </row>
    <row r="23" spans="1:8" ht="15">
      <c r="A23" s="9"/>
      <c r="B23" s="9"/>
      <c r="C23" s="10"/>
      <c r="D23" s="10"/>
      <c r="E23" s="12"/>
      <c r="G23" s="10"/>
      <c r="H23" s="9"/>
    </row>
    <row r="24" spans="1:8" ht="15">
      <c r="A24" s="9"/>
      <c r="B24" s="9"/>
      <c r="C24" s="11"/>
      <c r="D24" s="11"/>
      <c r="E24" s="12"/>
      <c r="G24" s="10"/>
      <c r="H24" s="9"/>
    </row>
    <row r="25" spans="1:8" ht="15">
      <c r="A25" s="9"/>
      <c r="B25" s="9"/>
      <c r="C25" s="10"/>
      <c r="D25" s="10"/>
      <c r="E25" s="12"/>
      <c r="G25" s="10"/>
      <c r="H25" s="9"/>
    </row>
    <row r="26" spans="1:8" ht="15">
      <c r="A26" s="9"/>
      <c r="B26" s="9"/>
      <c r="C26" s="11"/>
      <c r="D26" s="11"/>
      <c r="E26" s="12"/>
      <c r="G26" s="10"/>
      <c r="H26" s="9"/>
    </row>
    <row r="27" spans="1:8" ht="15">
      <c r="A27" s="9"/>
      <c r="B27" s="9"/>
      <c r="C27" s="10"/>
      <c r="D27" s="10"/>
      <c r="E27" s="12"/>
      <c r="G27" s="10"/>
      <c r="H27" s="9"/>
    </row>
    <row r="28" spans="1:8" ht="15">
      <c r="A28" s="9"/>
      <c r="B28" s="9"/>
      <c r="C28" s="10"/>
      <c r="D28" s="10"/>
      <c r="E28" s="12"/>
      <c r="G28" s="10"/>
      <c r="H28" s="9"/>
    </row>
    <row r="29" spans="1:8" ht="15">
      <c r="A29" s="9"/>
      <c r="B29" s="9"/>
      <c r="C29" s="10"/>
      <c r="D29" s="10"/>
      <c r="E29" s="12"/>
      <c r="G29" s="10"/>
      <c r="H29" s="9"/>
    </row>
    <row r="30" spans="1:8" ht="15">
      <c r="A30" s="9"/>
      <c r="B30" s="9"/>
      <c r="C30" s="10"/>
      <c r="D30" s="10"/>
      <c r="E30" s="12"/>
      <c r="G30" s="10"/>
      <c r="H30" s="9"/>
    </row>
    <row r="31" spans="1:8" ht="15">
      <c r="A31" s="9"/>
      <c r="B31" s="9"/>
      <c r="C31" s="10"/>
      <c r="D31" s="10"/>
      <c r="E31" s="12"/>
      <c r="G31" s="10"/>
      <c r="H31" s="9"/>
    </row>
    <row r="32" spans="1:8" ht="15">
      <c r="A32" s="9"/>
      <c r="B32" s="9"/>
      <c r="C32" s="10"/>
      <c r="D32" s="10"/>
      <c r="E32" s="12"/>
      <c r="G32" s="10"/>
      <c r="H32" s="9"/>
    </row>
    <row r="33" spans="1:8" ht="15">
      <c r="A33" s="9"/>
      <c r="B33" s="9"/>
      <c r="C33" s="10"/>
      <c r="D33" s="10"/>
      <c r="E33" s="12"/>
      <c r="G33" s="10"/>
      <c r="H33" s="9"/>
    </row>
    <row r="34" spans="1:8" ht="15">
      <c r="A34" s="9"/>
      <c r="B34" s="9"/>
      <c r="C34" s="10"/>
      <c r="D34" s="10"/>
      <c r="E34" s="12"/>
      <c r="G34" s="10"/>
      <c r="H34" s="9"/>
    </row>
    <row r="35" spans="1:8" ht="15">
      <c r="A35" s="9"/>
      <c r="B35" s="9"/>
      <c r="C35" s="11"/>
      <c r="D35" s="10"/>
      <c r="E35" s="12"/>
      <c r="G35" s="11"/>
      <c r="H35" s="9"/>
    </row>
    <row r="36" spans="3:7" ht="15">
      <c r="C36" s="11"/>
      <c r="D36" s="10"/>
      <c r="E36" s="12"/>
      <c r="G36" s="10"/>
    </row>
    <row r="37" spans="3:7" ht="15">
      <c r="C37" s="11"/>
      <c r="D37" s="10"/>
      <c r="E37" s="12"/>
      <c r="G37" s="10"/>
    </row>
    <row r="38" spans="3:7" ht="15">
      <c r="C38" s="11"/>
      <c r="D38" s="10"/>
      <c r="E38" s="12"/>
      <c r="G38" s="11"/>
    </row>
    <row r="39" spans="3:7" ht="15">
      <c r="C39" s="10"/>
      <c r="D39" s="10"/>
      <c r="E39" s="12"/>
      <c r="G39" s="10"/>
    </row>
    <row r="40" spans="3:7" ht="15">
      <c r="C40" s="10"/>
      <c r="D40" s="10"/>
      <c r="E40" s="12"/>
      <c r="G40" s="10"/>
    </row>
    <row r="41" spans="3:7" ht="15">
      <c r="C41" s="10"/>
      <c r="D41" s="10"/>
      <c r="E41" s="12"/>
      <c r="G41" s="10"/>
    </row>
    <row r="42" spans="3:7" ht="15">
      <c r="C42" s="10"/>
      <c r="D42" s="10"/>
      <c r="E42" s="12"/>
      <c r="G42" s="10"/>
    </row>
    <row r="43" spans="3:7" ht="15">
      <c r="C43" s="10"/>
      <c r="D43" s="10"/>
      <c r="E43" s="12"/>
      <c r="G43" s="10"/>
    </row>
    <row r="44" spans="3:7" ht="15">
      <c r="C44" s="10"/>
      <c r="D44" s="10"/>
      <c r="E44" s="12"/>
      <c r="G44" s="10"/>
    </row>
    <row r="45" spans="3:7" ht="15">
      <c r="C45" s="10"/>
      <c r="D45" s="10"/>
      <c r="E45" s="12"/>
      <c r="G45" s="10"/>
    </row>
    <row r="46" spans="3:7" ht="15">
      <c r="C46" s="10"/>
      <c r="D46" s="10"/>
      <c r="E46" s="12"/>
      <c r="G46" s="10"/>
    </row>
    <row r="47" spans="3:7" ht="15">
      <c r="C47" s="10"/>
      <c r="D47" s="11"/>
      <c r="E47" s="12"/>
      <c r="G47" s="10"/>
    </row>
    <row r="48" spans="3:7" ht="15">
      <c r="C48" s="10"/>
      <c r="D48" s="10"/>
      <c r="E48" s="12"/>
      <c r="G48" s="10"/>
    </row>
    <row r="49" spans="3:7" ht="15">
      <c r="C49" s="10"/>
      <c r="D49" s="10"/>
      <c r="E49" s="12"/>
      <c r="G49" s="10"/>
    </row>
    <row r="50" spans="3:7" ht="15">
      <c r="C50" s="10"/>
      <c r="D50" s="10"/>
      <c r="E50" s="9"/>
      <c r="G50" s="10"/>
    </row>
    <row r="51" spans="3:7" ht="15">
      <c r="C51" s="10"/>
      <c r="D51" s="10"/>
      <c r="E51" s="12"/>
      <c r="G51" s="10"/>
    </row>
    <row r="52" spans="3:7" ht="15">
      <c r="C52" s="10"/>
      <c r="D52" s="10"/>
      <c r="E52" s="12"/>
      <c r="G52" s="10"/>
    </row>
    <row r="53" spans="3:7" ht="15">
      <c r="C53" s="10"/>
      <c r="D53" s="10"/>
      <c r="E53" s="12"/>
      <c r="G53" s="10"/>
    </row>
    <row r="54" spans="3:7" ht="15">
      <c r="C54" s="10"/>
      <c r="D54" s="10"/>
      <c r="E54" s="12"/>
      <c r="G54" s="10"/>
    </row>
    <row r="55" spans="3:7" ht="15">
      <c r="C55" s="10"/>
      <c r="D55" s="10"/>
      <c r="E55" s="12"/>
      <c r="G55" s="10"/>
    </row>
    <row r="56" spans="3:7" ht="15">
      <c r="C56" s="10"/>
      <c r="D56" s="10"/>
      <c r="E56" s="12"/>
      <c r="G56" s="10"/>
    </row>
    <row r="57" spans="3:7" ht="15">
      <c r="C57" s="10"/>
      <c r="D57" s="10"/>
      <c r="E57" s="12"/>
      <c r="G57" s="10"/>
    </row>
    <row r="58" spans="3:7" ht="15">
      <c r="C58" s="11"/>
      <c r="D58" s="10"/>
      <c r="E58" s="12"/>
      <c r="G58" s="10"/>
    </row>
    <row r="59" spans="3:7" ht="15">
      <c r="C59" s="10"/>
      <c r="D59" s="10"/>
      <c r="E59" s="12"/>
      <c r="G59" s="10"/>
    </row>
    <row r="60" spans="3:7" ht="15">
      <c r="C60" s="10"/>
      <c r="D60" s="10"/>
      <c r="E60" s="12"/>
      <c r="G60" s="10"/>
    </row>
    <row r="61" spans="3:7" ht="15">
      <c r="C61" s="10"/>
      <c r="D61" s="10"/>
      <c r="E61" s="12"/>
      <c r="G61" s="10"/>
    </row>
    <row r="62" spans="3:7" ht="15">
      <c r="C62" s="10"/>
      <c r="D62" s="10"/>
      <c r="E62" s="12"/>
      <c r="G62" s="10"/>
    </row>
    <row r="63" spans="3:7" ht="15">
      <c r="C63" s="10"/>
      <c r="D63" s="10"/>
      <c r="E63" s="12"/>
      <c r="G63" s="10"/>
    </row>
  </sheetData>
  <sheetProtection/>
  <mergeCells count="2">
    <mergeCell ref="A1:E1"/>
    <mergeCell ref="F1:H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Lukáš</cp:lastModifiedBy>
  <cp:lastPrinted>2016-04-02T06:58:37Z</cp:lastPrinted>
  <dcterms:created xsi:type="dcterms:W3CDTF">2014-09-07T07:34:49Z</dcterms:created>
  <dcterms:modified xsi:type="dcterms:W3CDTF">2017-11-27T06:47:20Z</dcterms:modified>
  <cp:category/>
  <cp:version/>
  <cp:contentType/>
  <cp:contentStatus/>
</cp:coreProperties>
</file>