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<sst xmlns="http://schemas.openxmlformats.org/spreadsheetml/2006/main" count="295" uniqueCount="245">
  <si>
    <t>Petr</t>
  </si>
  <si>
    <t>Martin</t>
  </si>
  <si>
    <t>Čuchal</t>
  </si>
  <si>
    <t>MMB Třebenice</t>
  </si>
  <si>
    <t>Jiří</t>
  </si>
  <si>
    <t>Lukáš</t>
  </si>
  <si>
    <t>Zeman</t>
  </si>
  <si>
    <t>Přemysl</t>
  </si>
  <si>
    <t>Michal</t>
  </si>
  <si>
    <t>Jíra</t>
  </si>
  <si>
    <t>Radejčín</t>
  </si>
  <si>
    <t>Dušan</t>
  </si>
  <si>
    <t>Prokeš</t>
  </si>
  <si>
    <t>Ondřej</t>
  </si>
  <si>
    <t>Jan</t>
  </si>
  <si>
    <t>Luboš</t>
  </si>
  <si>
    <t>Verner</t>
  </si>
  <si>
    <t>Žandov</t>
  </si>
  <si>
    <t>SPONA Teplice</t>
  </si>
  <si>
    <t>BTT Libochovice</t>
  </si>
  <si>
    <t>Janda</t>
  </si>
  <si>
    <t>Komikoni</t>
  </si>
  <si>
    <t>Ervín</t>
  </si>
  <si>
    <t>Wittenberg</t>
  </si>
  <si>
    <t>CK Lovosice</t>
  </si>
  <si>
    <t>Vladimír</t>
  </si>
  <si>
    <t>Dlouhý</t>
  </si>
  <si>
    <t>Dlouháni Roudnice</t>
  </si>
  <si>
    <t>Řebíček</t>
  </si>
  <si>
    <t>Brozany</t>
  </si>
  <si>
    <t>Zbyněk</t>
  </si>
  <si>
    <t>Říha</t>
  </si>
  <si>
    <t>Jaroslav</t>
  </si>
  <si>
    <t>Preiss</t>
  </si>
  <si>
    <t>SBR TT UL</t>
  </si>
  <si>
    <t>Cmunt</t>
  </si>
  <si>
    <t>Zachař</t>
  </si>
  <si>
    <t>BS Team</t>
  </si>
  <si>
    <t>Zuzana</t>
  </si>
  <si>
    <t>Daniel</t>
  </si>
  <si>
    <t>Zima</t>
  </si>
  <si>
    <t>Dlouhá</t>
  </si>
  <si>
    <t>Tomáš</t>
  </si>
  <si>
    <t>Dobyt Litoměřice</t>
  </si>
  <si>
    <t>Panoch</t>
  </si>
  <si>
    <t>Bureš</t>
  </si>
  <si>
    <t>CK SLAVOJ TEREZÍN-CYKLO CITY</t>
  </si>
  <si>
    <t>Pšenička</t>
  </si>
  <si>
    <t>Dlouhý ml.</t>
  </si>
  <si>
    <t>Richter</t>
  </si>
  <si>
    <t>Kabátová</t>
  </si>
  <si>
    <t>Zajko Team</t>
  </si>
  <si>
    <t>Kozelka</t>
  </si>
  <si>
    <t>Ostrava</t>
  </si>
  <si>
    <t>Vít</t>
  </si>
  <si>
    <t>Joachymstál</t>
  </si>
  <si>
    <t>ZajKo Team</t>
  </si>
  <si>
    <t>TT CYKLORENOVA CVIKOV</t>
  </si>
  <si>
    <t>Kadlec</t>
  </si>
  <si>
    <t>Most</t>
  </si>
  <si>
    <t>Milan</t>
  </si>
  <si>
    <t>Vopat</t>
  </si>
  <si>
    <t>Pro-Corde</t>
  </si>
  <si>
    <t>Švejda</t>
  </si>
  <si>
    <t>Vchynice</t>
  </si>
  <si>
    <t>TJ Cykloteam Chomutov</t>
  </si>
  <si>
    <t>Krejčí</t>
  </si>
  <si>
    <t>Terezín</t>
  </si>
  <si>
    <t>Ustí nad Labem</t>
  </si>
  <si>
    <t>TT Cyklorenova Cvikov</t>
  </si>
  <si>
    <t>Kamil</t>
  </si>
  <si>
    <t>Krejný</t>
  </si>
  <si>
    <t>Ladislav</t>
  </si>
  <si>
    <t>Beránek</t>
  </si>
  <si>
    <t>Veselý</t>
  </si>
  <si>
    <t>FK Vchynice</t>
  </si>
  <si>
    <t>Simona</t>
  </si>
  <si>
    <t>Nekolová</t>
  </si>
  <si>
    <t>MK Kladno</t>
  </si>
  <si>
    <t>Kozelková</t>
  </si>
  <si>
    <t>Míka</t>
  </si>
  <si>
    <t>TT Kaplíř Sulejovice</t>
  </si>
  <si>
    <t>Škobrtal</t>
  </si>
  <si>
    <t>Středokluky</t>
  </si>
  <si>
    <t>Michaela</t>
  </si>
  <si>
    <t>Výsledková listina:</t>
  </si>
  <si>
    <t>poř.</t>
  </si>
  <si>
    <t>st. čís.</t>
  </si>
  <si>
    <t>příjmení</t>
  </si>
  <si>
    <t>jméno</t>
  </si>
  <si>
    <t>klub / město</t>
  </si>
  <si>
    <t>ročník</t>
  </si>
  <si>
    <t>čas</t>
  </si>
  <si>
    <t>ztráta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</si>
  <si>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</si>
  <si>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</si>
  <si>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</si>
  <si>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</si>
  <si>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</si>
  <si>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</si>
  <si>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</si>
  <si>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</si>
  <si>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</si>
  <si>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</si>
  <si>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</si>
  <si>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</si>
  <si>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</si>
  <si>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</si>
  <si>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</si>
  <si>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</si>
  <si>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</si>
  <si>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</si>
  <si>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</si>
  <si>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</si>
  <si>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</si>
  <si>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</si>
  <si>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</si>
  <si>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</si>
  <si>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</si>
  <si>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</si>
  <si>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</si>
  <si>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</si>
  <si>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</si>
  <si>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</si>
  <si>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</si>
  <si>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</si>
  <si>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</si>
  <si>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</si>
  <si>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</si>
  <si>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</si>
  <si>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</si>
  <si>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</si>
  <si>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</si>
  <si>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</si>
  <si>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</si>
  <si>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</si>
  <si>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</si>
  <si>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</si>
  <si>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</si>
  <si>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</si>
  <si>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</si>
  <si>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</si>
  <si>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</si>
  <si>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</si>
  <si>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</si>
  <si>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</si>
  <si>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</si>
  <si>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</si>
  <si>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</si>
  <si>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</si>
  <si>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</si>
  <si>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</si>
  <si>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</si>
  <si>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</si>
  <si>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</si>
  <si>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</si>
  <si>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</si>
  <si>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</si>
  <si>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</si>
  <si>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</si>
  <si>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</si>
  <si>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</si>
  <si>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</si>
  <si>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Štěrba</t>
  </si>
  <si>
    <t>Roman</t>
  </si>
  <si>
    <t>Hendrychová</t>
  </si>
  <si>
    <t>Petra</t>
  </si>
  <si>
    <t>Litoměřice</t>
  </si>
  <si>
    <t>Netyk</t>
  </si>
  <si>
    <t>Sokol Mnetěš</t>
  </si>
  <si>
    <t>Kubáč</t>
  </si>
  <si>
    <t>Koloshop Teplice</t>
  </si>
  <si>
    <t xml:space="preserve">Ježková </t>
  </si>
  <si>
    <t>Kateřina</t>
  </si>
  <si>
    <t>Kreml</t>
  </si>
  <si>
    <t>Bohumil</t>
  </si>
  <si>
    <t>Vágnerová</t>
  </si>
  <si>
    <t>Veronika</t>
  </si>
  <si>
    <t>Spona Teplice</t>
  </si>
  <si>
    <t>Pojerová</t>
  </si>
  <si>
    <t>Jana</t>
  </si>
  <si>
    <t>Kliment</t>
  </si>
  <si>
    <t>Čapek</t>
  </si>
  <si>
    <t>Lubomír</t>
  </si>
  <si>
    <t>Bike sport Ústí nad Labem</t>
  </si>
  <si>
    <t>Vyskočilová</t>
  </si>
  <si>
    <t>Podrábský</t>
  </si>
  <si>
    <t>Třebenice</t>
  </si>
  <si>
    <t>Valtr</t>
  </si>
  <si>
    <t>Roudnice nad Labem</t>
  </si>
  <si>
    <t>Heider</t>
  </si>
  <si>
    <t>Lovosice</t>
  </si>
  <si>
    <t>Novotný</t>
  </si>
  <si>
    <t>Dubany</t>
  </si>
  <si>
    <t>Tlustý</t>
  </si>
  <si>
    <t>Pavel</t>
  </si>
  <si>
    <t>Bike point Roudnice</t>
  </si>
  <si>
    <t>Čejka</t>
  </si>
  <si>
    <t>Kapoun</t>
  </si>
  <si>
    <t>Torpédo Židovice</t>
  </si>
  <si>
    <t>Laube</t>
  </si>
  <si>
    <t>Běh na Boreč, 11. ročník, sobota 14.03.2015, cca 7km, kombinovaný povrch, 71 účastníků</t>
  </si>
  <si>
    <t>Chlupsová</t>
  </si>
  <si>
    <t>Klára</t>
  </si>
  <si>
    <t>Mont servis Vyskočil</t>
  </si>
  <si>
    <t>Topolová</t>
  </si>
  <si>
    <t>Marcela</t>
  </si>
  <si>
    <t>Jenčice</t>
  </si>
  <si>
    <t>Čarný</t>
  </si>
  <si>
    <t>Josef</t>
  </si>
  <si>
    <t>Fiklíková</t>
  </si>
  <si>
    <t>Mešo</t>
  </si>
  <si>
    <t>Ústí nad Labem</t>
  </si>
  <si>
    <t>Zemanová</t>
  </si>
  <si>
    <t>ASK Lovosice</t>
  </si>
  <si>
    <t>Paatzová</t>
  </si>
  <si>
    <t>Martina</t>
  </si>
  <si>
    <t>Maldonado</t>
  </si>
  <si>
    <t>Handl</t>
  </si>
  <si>
    <t>Ivo</t>
  </si>
  <si>
    <t>Bílina</t>
  </si>
  <si>
    <t>Tamara</t>
  </si>
  <si>
    <t>Slaný</t>
  </si>
  <si>
    <t>Králová</t>
  </si>
  <si>
    <t>Barbora</t>
  </si>
  <si>
    <t xml:space="preserve">Maršík </t>
  </si>
  <si>
    <t>Rock co rock o.s.</t>
  </si>
  <si>
    <t>Pospíšil</t>
  </si>
  <si>
    <t>René</t>
  </si>
  <si>
    <t xml:space="preserve">Kouba </t>
  </si>
  <si>
    <t>Stanislav</t>
  </si>
  <si>
    <t>Šnaidauf</t>
  </si>
  <si>
    <t>Velemín</t>
  </si>
  <si>
    <t>Gertner</t>
  </si>
  <si>
    <t>G-PEND Lovosice</t>
  </si>
  <si>
    <t>Čulák</t>
  </si>
  <si>
    <t>Šálek</t>
  </si>
  <si>
    <t>David</t>
  </si>
  <si>
    <t>STB FeEltech Team</t>
  </si>
  <si>
    <t>26.</t>
  </si>
  <si>
    <t>36.</t>
  </si>
  <si>
    <t>SwimTeam Lovosice</t>
  </si>
  <si>
    <t>Běh na Boreč 2015</t>
  </si>
  <si>
    <t>Sokol Hřivčice</t>
  </si>
  <si>
    <t>Bohušovice nad Ohří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</si>
</sst>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9.5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9.5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left" vertical="center" wrapText="1"/>
    </xf>
    <xf numFmtId="0" fontId="3" fillId="13" borderId="11" xfId="0" applyFont="1" applyFill="1" applyBorder="1" applyAlignment="1">
      <alignment vertical="center" wrapText="1"/>
    </xf>
    <xf numFmtId="1" fontId="3" fillId="13" borderId="11" xfId="0" applyNumberFormat="1" applyFont="1" applyFill="1" applyBorder="1" applyAlignment="1">
      <alignment horizontal="center" vertical="center" wrapText="1"/>
    </xf>
    <xf numFmtId="21" fontId="3" fillId="13" borderId="11" xfId="0" applyNumberFormat="1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21" fontId="26" fillId="8" borderId="13" xfId="0" applyNumberFormat="1" applyFont="1" applyFill="1" applyBorder="1" applyAlignment="1">
      <alignment horizontal="center" vertical="center"/>
    </xf>
    <xf numFmtId="21" fontId="26" fillId="8" borderId="14" xfId="0" applyNumberFormat="1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vertical="center" wrapText="1"/>
    </xf>
    <xf numFmtId="1" fontId="27" fillId="33" borderId="13" xfId="0" applyNumberFormat="1" applyFont="1" applyFill="1" applyBorder="1" applyAlignment="1">
      <alignment horizontal="center" vertical="center"/>
    </xf>
    <xf numFmtId="21" fontId="26" fillId="33" borderId="13" xfId="0" applyNumberFormat="1" applyFont="1" applyFill="1" applyBorder="1" applyAlignment="1">
      <alignment horizontal="center" vertical="center"/>
    </xf>
    <xf numFmtId="1" fontId="27" fillId="33" borderId="13" xfId="0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left" vertical="center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1" fontId="0" fillId="33" borderId="0" xfId="0" applyNumberFormat="1" applyFill="1" applyAlignment="1">
      <alignment horizontal="center" vertical="center"/>
    </xf>
    <xf numFmtId="21" fontId="6" fillId="33" borderId="0" xfId="0" applyNumberFormat="1" applyFont="1" applyFill="1" applyAlignment="1">
      <alignment horizontal="center" vertical="center"/>
    </xf>
    <xf numFmtId="0" fontId="26" fillId="8" borderId="15" xfId="0" applyFont="1" applyFill="1" applyBorder="1" applyAlignment="1">
      <alignment horizontal="center" vertical="center"/>
    </xf>
    <xf numFmtId="0" fontId="48" fillId="8" borderId="16" xfId="0" applyFont="1" applyFill="1" applyBorder="1" applyAlignment="1">
      <alignment horizontal="center" vertical="center"/>
    </xf>
    <xf numFmtId="0" fontId="48" fillId="8" borderId="16" xfId="0" applyFont="1" applyFill="1" applyBorder="1" applyAlignment="1">
      <alignment vertical="center" wrapText="1"/>
    </xf>
    <xf numFmtId="0" fontId="48" fillId="8" borderId="16" xfId="0" applyFont="1" applyFill="1" applyBorder="1" applyAlignment="1">
      <alignment horizontal="center" vertical="center" wrapText="1"/>
    </xf>
    <xf numFmtId="21" fontId="26" fillId="8" borderId="16" xfId="0" applyNumberFormat="1" applyFont="1" applyFill="1" applyBorder="1" applyAlignment="1">
      <alignment horizontal="center" vertical="center"/>
    </xf>
    <xf numFmtId="21" fontId="26" fillId="8" borderId="17" xfId="0" applyNumberFormat="1" applyFont="1" applyFill="1" applyBorder="1" applyAlignment="1">
      <alignment horizontal="center" vertical="center"/>
    </xf>
    <xf numFmtId="0" fontId="26" fillId="8" borderId="18" xfId="0" applyFont="1" applyFill="1" applyBorder="1" applyAlignment="1">
      <alignment horizontal="center" vertical="center"/>
    </xf>
    <xf numFmtId="0" fontId="48" fillId="8" borderId="13" xfId="0" applyFont="1" applyFill="1" applyBorder="1" applyAlignment="1">
      <alignment horizontal="center" vertical="center"/>
    </xf>
    <xf numFmtId="0" fontId="48" fillId="8" borderId="13" xfId="0" applyFont="1" applyFill="1" applyBorder="1" applyAlignment="1">
      <alignment vertical="center" wrapText="1"/>
    </xf>
    <xf numFmtId="0" fontId="48" fillId="8" borderId="13" xfId="0" applyFont="1" applyFill="1" applyBorder="1" applyAlignment="1">
      <alignment horizontal="center" vertical="center" wrapText="1"/>
    </xf>
    <xf numFmtId="21" fontId="26" fillId="8" borderId="19" xfId="0" applyNumberFormat="1" applyFont="1" applyFill="1" applyBorder="1" applyAlignment="1">
      <alignment horizontal="center" vertical="center"/>
    </xf>
    <xf numFmtId="0" fontId="26" fillId="8" borderId="20" xfId="0" applyFont="1" applyFill="1" applyBorder="1" applyAlignment="1">
      <alignment horizontal="center" vertical="center"/>
    </xf>
    <xf numFmtId="0" fontId="48" fillId="8" borderId="14" xfId="0" applyFont="1" applyFill="1" applyBorder="1" applyAlignment="1">
      <alignment horizontal="center" vertical="center"/>
    </xf>
    <xf numFmtId="0" fontId="48" fillId="8" borderId="14" xfId="0" applyFont="1" applyFill="1" applyBorder="1" applyAlignment="1">
      <alignment vertical="center" wrapText="1"/>
    </xf>
    <xf numFmtId="0" fontId="48" fillId="8" borderId="14" xfId="0" applyFont="1" applyFill="1" applyBorder="1" applyAlignment="1">
      <alignment horizontal="center" vertical="center" wrapText="1"/>
    </xf>
    <xf numFmtId="21" fontId="26" fillId="8" borderId="21" xfId="0" applyNumberFormat="1" applyFont="1" applyFill="1" applyBorder="1" applyAlignment="1">
      <alignment horizontal="center" vertical="center"/>
    </xf>
    <xf numFmtId="0" fontId="27" fillId="10" borderId="15" xfId="0" applyFont="1" applyFill="1" applyBorder="1" applyAlignment="1">
      <alignment horizontal="center" vertical="center"/>
    </xf>
    <xf numFmtId="0" fontId="27" fillId="10" borderId="16" xfId="0" applyFont="1" applyFill="1" applyBorder="1" applyAlignment="1">
      <alignment horizontal="center" vertical="center" wrapText="1"/>
    </xf>
    <xf numFmtId="0" fontId="26" fillId="10" borderId="16" xfId="0" applyFont="1" applyFill="1" applyBorder="1" applyAlignment="1">
      <alignment horizontal="left" vertical="center" wrapText="1"/>
    </xf>
    <xf numFmtId="0" fontId="27" fillId="10" borderId="16" xfId="0" applyFont="1" applyFill="1" applyBorder="1" applyAlignment="1">
      <alignment vertical="center" wrapText="1"/>
    </xf>
    <xf numFmtId="1" fontId="27" fillId="10" borderId="16" xfId="0" applyNumberFormat="1" applyFont="1" applyFill="1" applyBorder="1" applyAlignment="1">
      <alignment horizontal="center" vertical="center"/>
    </xf>
    <xf numFmtId="21" fontId="26" fillId="10" borderId="16" xfId="0" applyNumberFormat="1" applyFont="1" applyFill="1" applyBorder="1" applyAlignment="1">
      <alignment horizontal="center" vertical="center"/>
    </xf>
    <xf numFmtId="21" fontId="27" fillId="10" borderId="17" xfId="0" applyNumberFormat="1" applyFont="1" applyFill="1" applyBorder="1" applyAlignment="1">
      <alignment horizontal="center" vertical="center"/>
    </xf>
    <xf numFmtId="0" fontId="27" fillId="10" borderId="18" xfId="0" applyFont="1" applyFill="1" applyBorder="1" applyAlignment="1">
      <alignment horizontal="center" vertical="center"/>
    </xf>
    <xf numFmtId="0" fontId="47" fillId="10" borderId="13" xfId="0" applyFont="1" applyFill="1" applyBorder="1" applyAlignment="1">
      <alignment horizontal="center" vertical="center"/>
    </xf>
    <xf numFmtId="0" fontId="48" fillId="10" borderId="13" xfId="0" applyFont="1" applyFill="1" applyBorder="1" applyAlignment="1">
      <alignment vertical="center" wrapText="1"/>
    </xf>
    <xf numFmtId="0" fontId="47" fillId="10" borderId="13" xfId="0" applyFont="1" applyFill="1" applyBorder="1" applyAlignment="1">
      <alignment vertical="center" wrapText="1"/>
    </xf>
    <xf numFmtId="0" fontId="47" fillId="10" borderId="13" xfId="0" applyFont="1" applyFill="1" applyBorder="1" applyAlignment="1">
      <alignment horizontal="center" vertical="center" wrapText="1"/>
    </xf>
    <xf numFmtId="21" fontId="26" fillId="10" borderId="13" xfId="0" applyNumberFormat="1" applyFont="1" applyFill="1" applyBorder="1" applyAlignment="1">
      <alignment horizontal="center" vertical="center"/>
    </xf>
    <xf numFmtId="21" fontId="27" fillId="10" borderId="19" xfId="0" applyNumberFormat="1" applyFont="1" applyFill="1" applyBorder="1" applyAlignment="1">
      <alignment horizontal="center" vertical="center"/>
    </xf>
    <xf numFmtId="0" fontId="27" fillId="10" borderId="13" xfId="0" applyFont="1" applyFill="1" applyBorder="1" applyAlignment="1">
      <alignment horizontal="center" vertical="center" wrapText="1"/>
    </xf>
    <xf numFmtId="0" fontId="26" fillId="10" borderId="13" xfId="0" applyFont="1" applyFill="1" applyBorder="1" applyAlignment="1">
      <alignment horizontal="left" vertical="center"/>
    </xf>
    <xf numFmtId="0" fontId="27" fillId="10" borderId="13" xfId="0" applyFont="1" applyFill="1" applyBorder="1" applyAlignment="1">
      <alignment vertical="center"/>
    </xf>
    <xf numFmtId="0" fontId="27" fillId="10" borderId="13" xfId="0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left" vertical="center" wrapText="1"/>
    </xf>
    <xf numFmtId="0" fontId="27" fillId="10" borderId="13" xfId="0" applyFont="1" applyFill="1" applyBorder="1" applyAlignment="1">
      <alignment vertical="center" wrapText="1"/>
    </xf>
    <xf numFmtId="1" fontId="27" fillId="10" borderId="13" xfId="0" applyNumberFormat="1" applyFont="1" applyFill="1" applyBorder="1" applyAlignment="1">
      <alignment horizontal="center" vertical="center"/>
    </xf>
    <xf numFmtId="0" fontId="27" fillId="10" borderId="18" xfId="0" applyNumberFormat="1" applyFont="1" applyFill="1" applyBorder="1" applyAlignment="1">
      <alignment horizontal="center" vertical="center"/>
    </xf>
    <xf numFmtId="0" fontId="47" fillId="10" borderId="0" xfId="0" applyFont="1" applyFill="1" applyBorder="1" applyAlignment="1">
      <alignment horizontal="center" vertical="center"/>
    </xf>
    <xf numFmtId="1" fontId="27" fillId="10" borderId="13" xfId="0" applyNumberFormat="1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vertical="center" wrapText="1"/>
    </xf>
    <xf numFmtId="0" fontId="47" fillId="34" borderId="14" xfId="0" applyFont="1" applyFill="1" applyBorder="1" applyAlignment="1">
      <alignment vertical="center" wrapText="1"/>
    </xf>
    <xf numFmtId="0" fontId="47" fillId="34" borderId="14" xfId="0" applyFont="1" applyFill="1" applyBorder="1" applyAlignment="1">
      <alignment horizontal="center" vertical="center" wrapText="1"/>
    </xf>
    <xf numFmtId="21" fontId="26" fillId="34" borderId="14" xfId="0" applyNumberFormat="1" applyFont="1" applyFill="1" applyBorder="1" applyAlignment="1">
      <alignment horizontal="center" vertical="center"/>
    </xf>
    <xf numFmtId="21" fontId="27" fillId="34" borderId="21" xfId="0" applyNumberFormat="1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left" vertical="center" wrapText="1"/>
    </xf>
    <xf numFmtId="0" fontId="27" fillId="34" borderId="13" xfId="0" applyFont="1" applyFill="1" applyBorder="1" applyAlignment="1">
      <alignment vertical="center" wrapText="1"/>
    </xf>
    <xf numFmtId="1" fontId="27" fillId="34" borderId="13" xfId="0" applyNumberFormat="1" applyFont="1" applyFill="1" applyBorder="1" applyAlignment="1">
      <alignment horizontal="center" vertical="center"/>
    </xf>
    <xf numFmtId="21" fontId="26" fillId="34" borderId="13" xfId="0" applyNumberFormat="1" applyFont="1" applyFill="1" applyBorder="1" applyAlignment="1">
      <alignment horizontal="center" vertical="center"/>
    </xf>
    <xf numFmtId="0" fontId="26" fillId="34" borderId="13" xfId="0" applyFont="1" applyFill="1" applyBorder="1" applyAlignment="1">
      <alignment horizontal="left" vertical="center"/>
    </xf>
    <xf numFmtId="0" fontId="27" fillId="34" borderId="13" xfId="0" applyFont="1" applyFill="1" applyBorder="1" applyAlignment="1">
      <alignment vertical="center"/>
    </xf>
    <xf numFmtId="0" fontId="27" fillId="34" borderId="13" xfId="0" applyFont="1" applyFill="1" applyBorder="1" applyAlignment="1">
      <alignment horizontal="center" vertical="center"/>
    </xf>
    <xf numFmtId="1" fontId="27" fillId="34" borderId="13" xfId="0" applyNumberFormat="1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vertical="center" wrapText="1"/>
    </xf>
    <xf numFmtId="0" fontId="47" fillId="34" borderId="16" xfId="0" applyFont="1" applyFill="1" applyBorder="1" applyAlignment="1">
      <alignment vertical="center" wrapText="1"/>
    </xf>
    <xf numFmtId="0" fontId="47" fillId="34" borderId="16" xfId="0" applyFont="1" applyFill="1" applyBorder="1" applyAlignment="1">
      <alignment horizontal="center" vertical="center" wrapText="1"/>
    </xf>
    <xf numFmtId="21" fontId="26" fillId="34" borderId="16" xfId="0" applyNumberFormat="1" applyFont="1" applyFill="1" applyBorder="1" applyAlignment="1">
      <alignment horizontal="center" vertical="center"/>
    </xf>
    <xf numFmtId="21" fontId="27" fillId="34" borderId="17" xfId="0" applyNumberFormat="1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21" fontId="27" fillId="33" borderId="19" xfId="0" applyNumberFormat="1" applyFont="1" applyFill="1" applyBorder="1" applyAlignment="1">
      <alignment horizontal="center" vertical="center"/>
    </xf>
    <xf numFmtId="21" fontId="27" fillId="0" borderId="19" xfId="0" applyNumberFormat="1" applyFont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21" fontId="27" fillId="34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30</xdr:row>
      <xdr:rowOff>0</xdr:rowOff>
    </xdr:from>
    <xdr:ext cx="304800" cy="333375"/>
    <xdr:sp>
      <xdr:nvSpPr>
        <xdr:cNvPr id="1" name="AutoShape 1" descr="skype-ie-addon-data://res/numbers_button_skype_logo.png"/>
        <xdr:cNvSpPr>
          <a:spLocks noChangeAspect="1"/>
        </xdr:cNvSpPr>
      </xdr:nvSpPr>
      <xdr:spPr>
        <a:xfrm>
          <a:off x="4514850" y="615315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333375"/>
    <xdr:sp>
      <xdr:nvSpPr>
        <xdr:cNvPr id="2" name="AutoShape 2" descr="skype-ie-addon-data://res/numbers_button_skype_logo.png"/>
        <xdr:cNvSpPr>
          <a:spLocks noChangeAspect="1"/>
        </xdr:cNvSpPr>
      </xdr:nvSpPr>
      <xdr:spPr>
        <a:xfrm>
          <a:off x="4514850" y="916305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04800" cy="333375"/>
    <xdr:sp>
      <xdr:nvSpPr>
        <xdr:cNvPr id="3" name="AutoShape 3" descr="skype-ie-addon-data://res/numbers_button_skype_logo.png"/>
        <xdr:cNvSpPr>
          <a:spLocks noChangeAspect="1"/>
        </xdr:cNvSpPr>
      </xdr:nvSpPr>
      <xdr:spPr>
        <a:xfrm>
          <a:off x="4514850" y="9563100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.57421875" style="9" customWidth="1"/>
    <col min="2" max="2" width="6.140625" style="20" bestFit="1" customWidth="1"/>
    <col min="3" max="3" width="15.140625" style="6" customWidth="1"/>
    <col min="4" max="4" width="10.140625" style="1" customWidth="1"/>
    <col min="5" max="5" width="32.7109375" style="1" customWidth="1"/>
    <col min="6" max="6" width="8.00390625" style="7" customWidth="1"/>
    <col min="7" max="7" width="9.7109375" style="8" customWidth="1"/>
    <col min="8" max="8" width="10.00390625" style="9" customWidth="1"/>
    <col min="9" max="16384" width="9.140625" style="1" customWidth="1"/>
  </cols>
  <sheetData>
    <row r="1" spans="1:8" ht="27.75">
      <c r="A1" s="110" t="s">
        <v>242</v>
      </c>
      <c r="B1" s="110"/>
      <c r="C1" s="110"/>
      <c r="D1" s="110"/>
      <c r="E1" s="110"/>
      <c r="F1" s="110"/>
      <c r="G1" s="110"/>
      <c r="H1" s="110"/>
    </row>
    <row r="2" spans="1:8" ht="15">
      <c r="A2" s="17" t="s">
        <v>201</v>
      </c>
      <c r="B2" s="18"/>
      <c r="C2" s="2"/>
      <c r="D2" s="3"/>
      <c r="E2" s="3"/>
      <c r="F2" s="4"/>
      <c r="G2" s="4"/>
      <c r="H2" s="5"/>
    </row>
    <row r="3" spans="1:2" ht="15.75" thickBot="1">
      <c r="A3" s="6" t="s">
        <v>85</v>
      </c>
      <c r="B3" s="19"/>
    </row>
    <row r="4" spans="1:8" ht="15.75" thickBot="1">
      <c r="A4" s="10" t="s">
        <v>86</v>
      </c>
      <c r="B4" s="11" t="s">
        <v>87</v>
      </c>
      <c r="C4" s="12" t="s">
        <v>88</v>
      </c>
      <c r="D4" s="12" t="s">
        <v>89</v>
      </c>
      <c r="E4" s="13" t="s">
        <v>90</v>
      </c>
      <c r="F4" s="14" t="s">
        <v>91</v>
      </c>
      <c r="G4" s="15" t="s">
        <v>92</v>
      </c>
      <c r="H4" s="16" t="s">
        <v>93</v>
      </c>
    </row>
    <row r="5" spans="1:8" ht="15.75">
      <c r="A5" s="42" t="s">
        <v>94</v>
      </c>
      <c r="B5" s="43">
        <v>2</v>
      </c>
      <c r="C5" s="44" t="s">
        <v>35</v>
      </c>
      <c r="D5" s="44" t="s">
        <v>0</v>
      </c>
      <c r="E5" s="44" t="s">
        <v>69</v>
      </c>
      <c r="F5" s="45">
        <v>1996</v>
      </c>
      <c r="G5" s="46">
        <v>0.01642361111111111</v>
      </c>
      <c r="H5" s="47">
        <f>G5-G5</f>
        <v>0</v>
      </c>
    </row>
    <row r="6" spans="1:8" ht="15.75">
      <c r="A6" s="48" t="s">
        <v>95</v>
      </c>
      <c r="B6" s="49">
        <v>30</v>
      </c>
      <c r="C6" s="50" t="s">
        <v>82</v>
      </c>
      <c r="D6" s="50" t="s">
        <v>8</v>
      </c>
      <c r="E6" s="50" t="s">
        <v>83</v>
      </c>
      <c r="F6" s="51">
        <v>1982</v>
      </c>
      <c r="G6" s="21">
        <v>0.017662037037037035</v>
      </c>
      <c r="H6" s="52">
        <f>G6-$G$5</f>
        <v>0.001238425925925924</v>
      </c>
    </row>
    <row r="7" spans="1:8" ht="16.5" thickBot="1">
      <c r="A7" s="53" t="s">
        <v>96</v>
      </c>
      <c r="B7" s="54">
        <v>8</v>
      </c>
      <c r="C7" s="55" t="s">
        <v>28</v>
      </c>
      <c r="D7" s="55" t="s">
        <v>14</v>
      </c>
      <c r="E7" s="55" t="s">
        <v>29</v>
      </c>
      <c r="F7" s="56">
        <v>1982</v>
      </c>
      <c r="G7" s="22">
        <v>0.017800925925925925</v>
      </c>
      <c r="H7" s="57">
        <f aca="true" t="shared" si="0" ref="H7:H69">G7-$G$5</f>
        <v>0.0013773148148148139</v>
      </c>
    </row>
    <row r="8" spans="1:8" ht="15.75">
      <c r="A8" s="58" t="s">
        <v>97</v>
      </c>
      <c r="B8" s="59">
        <v>56</v>
      </c>
      <c r="C8" s="60" t="s">
        <v>192</v>
      </c>
      <c r="D8" s="61" t="s">
        <v>14</v>
      </c>
      <c r="E8" s="61" t="s">
        <v>193</v>
      </c>
      <c r="F8" s="62">
        <v>1985</v>
      </c>
      <c r="G8" s="63">
        <v>0.01798611111111111</v>
      </c>
      <c r="H8" s="64">
        <f t="shared" si="0"/>
        <v>0.001562499999999998</v>
      </c>
    </row>
    <row r="9" spans="1:8" ht="15.75">
      <c r="A9" s="65" t="s">
        <v>98</v>
      </c>
      <c r="B9" s="66">
        <v>10</v>
      </c>
      <c r="C9" s="67" t="s">
        <v>9</v>
      </c>
      <c r="D9" s="68" t="s">
        <v>32</v>
      </c>
      <c r="E9" s="68" t="s">
        <v>57</v>
      </c>
      <c r="F9" s="69">
        <v>1971</v>
      </c>
      <c r="G9" s="70">
        <v>0.018043981481481484</v>
      </c>
      <c r="H9" s="71">
        <f t="shared" si="0"/>
        <v>0.0016203703703703727</v>
      </c>
    </row>
    <row r="10" spans="1:8" ht="15.75">
      <c r="A10" s="65" t="s">
        <v>99</v>
      </c>
      <c r="B10" s="66">
        <v>47</v>
      </c>
      <c r="C10" s="67" t="s">
        <v>45</v>
      </c>
      <c r="D10" s="68" t="s">
        <v>14</v>
      </c>
      <c r="E10" s="68" t="s">
        <v>46</v>
      </c>
      <c r="F10" s="69">
        <v>1982</v>
      </c>
      <c r="G10" s="70">
        <v>0.018125</v>
      </c>
      <c r="H10" s="71">
        <f t="shared" si="0"/>
        <v>0.0017013888888888877</v>
      </c>
    </row>
    <row r="11" spans="1:8" ht="15.75">
      <c r="A11" s="65" t="s">
        <v>100</v>
      </c>
      <c r="B11" s="66">
        <v>21</v>
      </c>
      <c r="C11" s="67" t="s">
        <v>80</v>
      </c>
      <c r="D11" s="68" t="s">
        <v>13</v>
      </c>
      <c r="E11" s="68" t="s">
        <v>81</v>
      </c>
      <c r="F11" s="69">
        <v>1973</v>
      </c>
      <c r="G11" s="70">
        <v>0.018148148148148146</v>
      </c>
      <c r="H11" s="71">
        <f t="shared" si="0"/>
        <v>0.0017245370370370348</v>
      </c>
    </row>
    <row r="12" spans="1:8" ht="15.75">
      <c r="A12" s="65" t="s">
        <v>101</v>
      </c>
      <c r="B12" s="72">
        <v>51</v>
      </c>
      <c r="C12" s="73" t="s">
        <v>182</v>
      </c>
      <c r="D12" s="74" t="s">
        <v>183</v>
      </c>
      <c r="E12" s="74" t="s">
        <v>184</v>
      </c>
      <c r="F12" s="75">
        <v>1974</v>
      </c>
      <c r="G12" s="70">
        <v>0.018206018518518517</v>
      </c>
      <c r="H12" s="71">
        <f t="shared" si="0"/>
        <v>0.0017824074074074062</v>
      </c>
    </row>
    <row r="13" spans="1:8" ht="15.75">
      <c r="A13" s="65" t="s">
        <v>102</v>
      </c>
      <c r="B13" s="72">
        <v>61</v>
      </c>
      <c r="C13" s="76" t="s">
        <v>200</v>
      </c>
      <c r="D13" s="77" t="s">
        <v>8</v>
      </c>
      <c r="E13" s="77" t="s">
        <v>19</v>
      </c>
      <c r="F13" s="78">
        <v>1978</v>
      </c>
      <c r="G13" s="70">
        <v>0.018703703703703705</v>
      </c>
      <c r="H13" s="71">
        <f t="shared" si="0"/>
        <v>0.002280092592592594</v>
      </c>
    </row>
    <row r="14" spans="1:8" ht="15.75">
      <c r="A14" s="65" t="s">
        <v>103</v>
      </c>
      <c r="B14" s="72">
        <v>43</v>
      </c>
      <c r="C14" s="73" t="s">
        <v>168</v>
      </c>
      <c r="D14" s="74" t="s">
        <v>25</v>
      </c>
      <c r="E14" s="74" t="s">
        <v>169</v>
      </c>
      <c r="F14" s="75">
        <v>1978</v>
      </c>
      <c r="G14" s="70">
        <v>0.01898148148148148</v>
      </c>
      <c r="H14" s="71">
        <f t="shared" si="0"/>
        <v>0.00255787037037037</v>
      </c>
    </row>
    <row r="15" spans="1:8" ht="15.75">
      <c r="A15" s="79" t="s">
        <v>104</v>
      </c>
      <c r="B15" s="66">
        <v>9</v>
      </c>
      <c r="C15" s="67" t="s">
        <v>20</v>
      </c>
      <c r="D15" s="68" t="s">
        <v>0</v>
      </c>
      <c r="E15" s="68" t="s">
        <v>21</v>
      </c>
      <c r="F15" s="69">
        <v>1982</v>
      </c>
      <c r="G15" s="70">
        <v>0.019212962962962963</v>
      </c>
      <c r="H15" s="71">
        <f t="shared" si="0"/>
        <v>0.002789351851851852</v>
      </c>
    </row>
    <row r="16" spans="1:8" ht="15.75">
      <c r="A16" s="65" t="s">
        <v>105</v>
      </c>
      <c r="B16" s="66">
        <v>4</v>
      </c>
      <c r="C16" s="67" t="s">
        <v>2</v>
      </c>
      <c r="D16" s="68" t="s">
        <v>0</v>
      </c>
      <c r="E16" s="68" t="s">
        <v>3</v>
      </c>
      <c r="F16" s="69">
        <v>1980</v>
      </c>
      <c r="G16" s="70">
        <v>0.019270833333333334</v>
      </c>
      <c r="H16" s="71">
        <f t="shared" si="0"/>
        <v>0.002847222222222223</v>
      </c>
    </row>
    <row r="17" spans="1:8" ht="15.75">
      <c r="A17" s="65" t="s">
        <v>106</v>
      </c>
      <c r="B17" s="80">
        <v>34</v>
      </c>
      <c r="C17" s="67" t="s">
        <v>61</v>
      </c>
      <c r="D17" s="68" t="s">
        <v>60</v>
      </c>
      <c r="E17" s="68" t="s">
        <v>62</v>
      </c>
      <c r="F17" s="69">
        <v>1961</v>
      </c>
      <c r="G17" s="70">
        <v>0.019375</v>
      </c>
      <c r="H17" s="71">
        <f>G17-$G$5</f>
        <v>0.002951388888888889</v>
      </c>
    </row>
    <row r="18" spans="1:8" ht="15.75">
      <c r="A18" s="65" t="s">
        <v>107</v>
      </c>
      <c r="B18" s="66">
        <v>26</v>
      </c>
      <c r="C18" s="67" t="s">
        <v>47</v>
      </c>
      <c r="D18" s="68" t="s">
        <v>13</v>
      </c>
      <c r="E18" s="68" t="s">
        <v>24</v>
      </c>
      <c r="F18" s="69">
        <v>1968</v>
      </c>
      <c r="G18" s="70">
        <v>0.019444444444444445</v>
      </c>
      <c r="H18" s="71">
        <f t="shared" si="0"/>
        <v>0.0030208333333333337</v>
      </c>
    </row>
    <row r="19" spans="1:8" ht="15.75">
      <c r="A19" s="65" t="s">
        <v>108</v>
      </c>
      <c r="B19" s="72">
        <v>41</v>
      </c>
      <c r="C19" s="73" t="s">
        <v>163</v>
      </c>
      <c r="D19" s="74" t="s">
        <v>164</v>
      </c>
      <c r="E19" s="74" t="s">
        <v>24</v>
      </c>
      <c r="F19" s="75">
        <v>1968</v>
      </c>
      <c r="G19" s="70">
        <v>0.019560185185185184</v>
      </c>
      <c r="H19" s="71">
        <f t="shared" si="0"/>
        <v>0.003136574074074073</v>
      </c>
    </row>
    <row r="20" spans="1:8" ht="15.75">
      <c r="A20" s="65" t="s">
        <v>109</v>
      </c>
      <c r="B20" s="66">
        <v>80</v>
      </c>
      <c r="C20" s="76" t="s">
        <v>227</v>
      </c>
      <c r="D20" s="77" t="s">
        <v>15</v>
      </c>
      <c r="E20" s="77" t="s">
        <v>167</v>
      </c>
      <c r="F20" s="78">
        <v>1983</v>
      </c>
      <c r="G20" s="70">
        <v>0.01960648148148148</v>
      </c>
      <c r="H20" s="71">
        <f t="shared" si="0"/>
        <v>0.0031828703703703706</v>
      </c>
    </row>
    <row r="21" spans="1:8" ht="15.75">
      <c r="A21" s="65" t="s">
        <v>110</v>
      </c>
      <c r="B21" s="66">
        <v>12</v>
      </c>
      <c r="C21" s="67" t="s">
        <v>55</v>
      </c>
      <c r="D21" s="68" t="s">
        <v>54</v>
      </c>
      <c r="E21" s="68" t="s">
        <v>56</v>
      </c>
      <c r="F21" s="69">
        <v>1981</v>
      </c>
      <c r="G21" s="70">
        <v>0.019641203703703706</v>
      </c>
      <c r="H21" s="71">
        <f t="shared" si="0"/>
        <v>0.003217592592592595</v>
      </c>
    </row>
    <row r="22" spans="1:8" ht="15.75">
      <c r="A22" s="65" t="s">
        <v>111</v>
      </c>
      <c r="B22" s="66">
        <v>16</v>
      </c>
      <c r="C22" s="67" t="s">
        <v>58</v>
      </c>
      <c r="D22" s="68" t="s">
        <v>8</v>
      </c>
      <c r="E22" s="68" t="s">
        <v>59</v>
      </c>
      <c r="F22" s="69">
        <v>1979</v>
      </c>
      <c r="G22" s="70">
        <v>0.019664351851851853</v>
      </c>
      <c r="H22" s="71">
        <f t="shared" si="0"/>
        <v>0.003240740740740742</v>
      </c>
    </row>
    <row r="23" spans="1:8" ht="15.75">
      <c r="A23" s="65" t="s">
        <v>112</v>
      </c>
      <c r="B23" s="72">
        <v>57</v>
      </c>
      <c r="C23" s="76" t="s">
        <v>197</v>
      </c>
      <c r="D23" s="77" t="s">
        <v>4</v>
      </c>
      <c r="E23" s="77" t="s">
        <v>191</v>
      </c>
      <c r="F23" s="81">
        <v>1988</v>
      </c>
      <c r="G23" s="70">
        <v>0.019675925925925927</v>
      </c>
      <c r="H23" s="71">
        <f t="shared" si="0"/>
        <v>0.0032523148148148155</v>
      </c>
    </row>
    <row r="24" spans="1:8" ht="15.75">
      <c r="A24" s="65" t="s">
        <v>113</v>
      </c>
      <c r="B24" s="66">
        <v>24</v>
      </c>
      <c r="C24" s="67" t="s">
        <v>33</v>
      </c>
      <c r="D24" s="68" t="s">
        <v>7</v>
      </c>
      <c r="E24" s="68" t="s">
        <v>34</v>
      </c>
      <c r="F24" s="69">
        <v>1998</v>
      </c>
      <c r="G24" s="70">
        <v>0.01972222222222222</v>
      </c>
      <c r="H24" s="71">
        <f t="shared" si="0"/>
        <v>0.00329861111111111</v>
      </c>
    </row>
    <row r="25" spans="1:8" ht="15.75">
      <c r="A25" s="65" t="s">
        <v>114</v>
      </c>
      <c r="B25" s="72">
        <v>54</v>
      </c>
      <c r="C25" s="73" t="s">
        <v>188</v>
      </c>
      <c r="D25" s="74" t="s">
        <v>25</v>
      </c>
      <c r="E25" s="74" t="s">
        <v>189</v>
      </c>
      <c r="F25" s="75">
        <v>1967</v>
      </c>
      <c r="G25" s="70">
        <v>0.019733796296296298</v>
      </c>
      <c r="H25" s="71">
        <f t="shared" si="0"/>
        <v>0.003310185185185187</v>
      </c>
    </row>
    <row r="26" spans="1:8" ht="15.75">
      <c r="A26" s="65" t="s">
        <v>115</v>
      </c>
      <c r="B26" s="72">
        <v>59</v>
      </c>
      <c r="C26" s="76" t="s">
        <v>194</v>
      </c>
      <c r="D26" s="77" t="s">
        <v>195</v>
      </c>
      <c r="E26" s="77" t="s">
        <v>196</v>
      </c>
      <c r="F26" s="81">
        <v>1985</v>
      </c>
      <c r="G26" s="70">
        <v>0.01982638888888889</v>
      </c>
      <c r="H26" s="71">
        <f t="shared" si="0"/>
        <v>0.003402777777777779</v>
      </c>
    </row>
    <row r="27" spans="1:8" ht="15.75">
      <c r="A27" s="65" t="s">
        <v>116</v>
      </c>
      <c r="B27" s="66">
        <v>25</v>
      </c>
      <c r="C27" s="67" t="s">
        <v>12</v>
      </c>
      <c r="D27" s="68" t="s">
        <v>11</v>
      </c>
      <c r="E27" s="68" t="s">
        <v>65</v>
      </c>
      <c r="F27" s="69">
        <v>1970</v>
      </c>
      <c r="G27" s="70">
        <v>0.01989583333333333</v>
      </c>
      <c r="H27" s="71">
        <f t="shared" si="0"/>
        <v>0.0034722222222222203</v>
      </c>
    </row>
    <row r="28" spans="1:8" ht="15.75">
      <c r="A28" s="65" t="s">
        <v>117</v>
      </c>
      <c r="B28" s="66">
        <v>78</v>
      </c>
      <c r="C28" s="76" t="s">
        <v>235</v>
      </c>
      <c r="D28" s="77" t="s">
        <v>60</v>
      </c>
      <c r="E28" s="77" t="s">
        <v>167</v>
      </c>
      <c r="F28" s="78">
        <v>1973</v>
      </c>
      <c r="G28" s="70">
        <v>0.019953703703703706</v>
      </c>
      <c r="H28" s="71">
        <f t="shared" si="0"/>
        <v>0.003530092592592595</v>
      </c>
    </row>
    <row r="29" spans="1:8" ht="15.75">
      <c r="A29" s="65" t="s">
        <v>118</v>
      </c>
      <c r="B29" s="72">
        <v>60</v>
      </c>
      <c r="C29" s="76" t="s">
        <v>198</v>
      </c>
      <c r="D29" s="77" t="s">
        <v>1</v>
      </c>
      <c r="E29" s="77" t="s">
        <v>199</v>
      </c>
      <c r="F29" s="78">
        <v>1985</v>
      </c>
      <c r="G29" s="70">
        <v>0.020069444444444442</v>
      </c>
      <c r="H29" s="71">
        <f t="shared" si="0"/>
        <v>0.003645833333333331</v>
      </c>
    </row>
    <row r="30" spans="1:8" ht="15.75">
      <c r="A30" s="65" t="s">
        <v>239</v>
      </c>
      <c r="B30" s="66">
        <v>11</v>
      </c>
      <c r="C30" s="67" t="s">
        <v>9</v>
      </c>
      <c r="D30" s="68" t="s">
        <v>0</v>
      </c>
      <c r="E30" s="68" t="s">
        <v>10</v>
      </c>
      <c r="F30" s="69">
        <v>1981</v>
      </c>
      <c r="G30" s="70">
        <v>0.02025462962962963</v>
      </c>
      <c r="H30" s="71">
        <f t="shared" si="0"/>
        <v>0.0038310185185185183</v>
      </c>
    </row>
    <row r="31" spans="1:8" ht="15.75">
      <c r="A31" s="65" t="s">
        <v>119</v>
      </c>
      <c r="B31" s="66">
        <v>33</v>
      </c>
      <c r="C31" s="67" t="s">
        <v>74</v>
      </c>
      <c r="D31" s="68" t="s">
        <v>42</v>
      </c>
      <c r="E31" s="68" t="s">
        <v>75</v>
      </c>
      <c r="F31" s="69">
        <v>1974</v>
      </c>
      <c r="G31" s="70">
        <v>0.02039351851851852</v>
      </c>
      <c r="H31" s="71">
        <f t="shared" si="0"/>
        <v>0.003969907407407408</v>
      </c>
    </row>
    <row r="32" spans="1:8" ht="15.75">
      <c r="A32" s="65" t="s">
        <v>120</v>
      </c>
      <c r="B32" s="66">
        <v>19</v>
      </c>
      <c r="C32" s="67" t="s">
        <v>66</v>
      </c>
      <c r="D32" s="68" t="s">
        <v>42</v>
      </c>
      <c r="E32" s="68" t="s">
        <v>67</v>
      </c>
      <c r="F32" s="69">
        <v>1989</v>
      </c>
      <c r="G32" s="70">
        <v>0.020428240740740743</v>
      </c>
      <c r="H32" s="71">
        <f t="shared" si="0"/>
        <v>0.004004629629629632</v>
      </c>
    </row>
    <row r="33" spans="1:8" ht="15.75">
      <c r="A33" s="65" t="s">
        <v>121</v>
      </c>
      <c r="B33" s="66">
        <v>79</v>
      </c>
      <c r="C33" s="76" t="s">
        <v>236</v>
      </c>
      <c r="D33" s="77" t="s">
        <v>237</v>
      </c>
      <c r="E33" s="77" t="s">
        <v>238</v>
      </c>
      <c r="F33" s="78">
        <v>1979</v>
      </c>
      <c r="G33" s="70">
        <v>0.020474537037037038</v>
      </c>
      <c r="H33" s="71">
        <f t="shared" si="0"/>
        <v>0.004050925925925927</v>
      </c>
    </row>
    <row r="34" spans="1:8" ht="16.5" thickBot="1">
      <c r="A34" s="82" t="s">
        <v>122</v>
      </c>
      <c r="B34" s="83">
        <v>13</v>
      </c>
      <c r="C34" s="84" t="s">
        <v>50</v>
      </c>
      <c r="D34" s="85" t="s">
        <v>38</v>
      </c>
      <c r="E34" s="85" t="s">
        <v>51</v>
      </c>
      <c r="F34" s="86">
        <v>1986</v>
      </c>
      <c r="G34" s="87">
        <v>0.02048611111111111</v>
      </c>
      <c r="H34" s="88">
        <f t="shared" si="0"/>
        <v>0.0040625</v>
      </c>
    </row>
    <row r="35" spans="1:8" ht="15.75">
      <c r="A35" s="98" t="s">
        <v>123</v>
      </c>
      <c r="B35" s="99">
        <v>22</v>
      </c>
      <c r="C35" s="100" t="s">
        <v>77</v>
      </c>
      <c r="D35" s="101" t="s">
        <v>76</v>
      </c>
      <c r="E35" s="101" t="s">
        <v>78</v>
      </c>
      <c r="F35" s="102">
        <v>1985</v>
      </c>
      <c r="G35" s="103">
        <v>0.02050925925925926</v>
      </c>
      <c r="H35" s="104">
        <f t="shared" si="0"/>
        <v>0.004085648148148147</v>
      </c>
    </row>
    <row r="36" spans="1:8" ht="15.75">
      <c r="A36" s="105" t="s">
        <v>124</v>
      </c>
      <c r="B36" s="32">
        <v>7</v>
      </c>
      <c r="C36" s="33" t="s">
        <v>48</v>
      </c>
      <c r="D36" s="34" t="s">
        <v>25</v>
      </c>
      <c r="E36" s="34" t="s">
        <v>27</v>
      </c>
      <c r="F36" s="35">
        <v>1993</v>
      </c>
      <c r="G36" s="27">
        <v>0.020671296296296295</v>
      </c>
      <c r="H36" s="106">
        <f t="shared" si="0"/>
        <v>0.004247685185185184</v>
      </c>
    </row>
    <row r="37" spans="1:8" ht="15.75">
      <c r="A37" s="105" t="s">
        <v>125</v>
      </c>
      <c r="B37" s="32">
        <v>32</v>
      </c>
      <c r="C37" s="33" t="s">
        <v>16</v>
      </c>
      <c r="D37" s="34" t="s">
        <v>15</v>
      </c>
      <c r="E37" s="34" t="s">
        <v>17</v>
      </c>
      <c r="F37" s="35">
        <v>1979</v>
      </c>
      <c r="G37" s="27">
        <v>0.02079861111111111</v>
      </c>
      <c r="H37" s="107">
        <f t="shared" si="0"/>
        <v>0.004375</v>
      </c>
    </row>
    <row r="38" spans="1:8" ht="15.75">
      <c r="A38" s="105" t="s">
        <v>126</v>
      </c>
      <c r="B38" s="32">
        <v>29</v>
      </c>
      <c r="C38" s="33" t="s">
        <v>31</v>
      </c>
      <c r="D38" s="34" t="s">
        <v>30</v>
      </c>
      <c r="E38" s="34" t="s">
        <v>19</v>
      </c>
      <c r="F38" s="35">
        <v>1986</v>
      </c>
      <c r="G38" s="27">
        <v>0.02090277777777778</v>
      </c>
      <c r="H38" s="107">
        <f t="shared" si="0"/>
        <v>0.0044791666666666695</v>
      </c>
    </row>
    <row r="39" spans="1:8" ht="15.75">
      <c r="A39" s="105" t="s">
        <v>127</v>
      </c>
      <c r="B39" s="32">
        <v>20</v>
      </c>
      <c r="C39" s="33" t="s">
        <v>71</v>
      </c>
      <c r="D39" s="34" t="s">
        <v>70</v>
      </c>
      <c r="E39" s="34" t="s">
        <v>69</v>
      </c>
      <c r="F39" s="35">
        <v>1977</v>
      </c>
      <c r="G39" s="27">
        <v>0.020937499999999998</v>
      </c>
      <c r="H39" s="106">
        <f t="shared" si="0"/>
        <v>0.004513888888888887</v>
      </c>
    </row>
    <row r="40" spans="1:8" ht="15.75">
      <c r="A40" s="105" t="s">
        <v>240</v>
      </c>
      <c r="B40" s="32">
        <v>6</v>
      </c>
      <c r="C40" s="33" t="s">
        <v>26</v>
      </c>
      <c r="D40" s="34" t="s">
        <v>25</v>
      </c>
      <c r="E40" s="34" t="s">
        <v>27</v>
      </c>
      <c r="F40" s="35">
        <v>1960</v>
      </c>
      <c r="G40" s="27">
        <v>0.02107638888888889</v>
      </c>
      <c r="H40" s="106">
        <f t="shared" si="0"/>
        <v>0.00465277777777778</v>
      </c>
    </row>
    <row r="41" spans="1:8" ht="15.75">
      <c r="A41" s="105" t="s">
        <v>128</v>
      </c>
      <c r="B41" s="23">
        <v>76</v>
      </c>
      <c r="C41" s="29" t="s">
        <v>231</v>
      </c>
      <c r="D41" s="30" t="s">
        <v>164</v>
      </c>
      <c r="E41" s="30" t="s">
        <v>232</v>
      </c>
      <c r="F41" s="31">
        <v>1974</v>
      </c>
      <c r="G41" s="27">
        <v>0.021168981481481483</v>
      </c>
      <c r="H41" s="106">
        <f t="shared" si="0"/>
        <v>0.004745370370370372</v>
      </c>
    </row>
    <row r="42" spans="1:8" ht="15.75">
      <c r="A42" s="105" t="s">
        <v>129</v>
      </c>
      <c r="B42" s="32">
        <v>1</v>
      </c>
      <c r="C42" s="33" t="s">
        <v>73</v>
      </c>
      <c r="D42" s="34" t="s">
        <v>72</v>
      </c>
      <c r="E42" s="34" t="s">
        <v>19</v>
      </c>
      <c r="F42" s="35">
        <v>1990</v>
      </c>
      <c r="G42" s="27">
        <v>0.02127314814814815</v>
      </c>
      <c r="H42" s="106">
        <f t="shared" si="0"/>
        <v>0.004849537037037038</v>
      </c>
    </row>
    <row r="43" spans="1:8" ht="15.75">
      <c r="A43" s="108" t="s">
        <v>130</v>
      </c>
      <c r="B43" s="89">
        <v>67</v>
      </c>
      <c r="C43" s="90" t="s">
        <v>213</v>
      </c>
      <c r="D43" s="91" t="s">
        <v>180</v>
      </c>
      <c r="E43" s="91" t="s">
        <v>214</v>
      </c>
      <c r="F43" s="92">
        <v>1970</v>
      </c>
      <c r="G43" s="93">
        <v>0.021319444444444443</v>
      </c>
      <c r="H43" s="109">
        <f t="shared" si="0"/>
        <v>0.004895833333333332</v>
      </c>
    </row>
    <row r="44" spans="1:8" ht="15.75">
      <c r="A44" s="105" t="s">
        <v>131</v>
      </c>
      <c r="B44" s="23">
        <v>73</v>
      </c>
      <c r="C44" s="29" t="s">
        <v>225</v>
      </c>
      <c r="D44" s="30" t="s">
        <v>13</v>
      </c>
      <c r="E44" s="30" t="s">
        <v>226</v>
      </c>
      <c r="F44" s="31">
        <v>1988</v>
      </c>
      <c r="G44" s="27">
        <v>0.021377314814814818</v>
      </c>
      <c r="H44" s="106">
        <f t="shared" si="0"/>
        <v>0.004953703703703707</v>
      </c>
    </row>
    <row r="45" spans="1:8" ht="15.75">
      <c r="A45" s="105" t="s">
        <v>132</v>
      </c>
      <c r="B45" s="23">
        <v>74</v>
      </c>
      <c r="C45" s="24" t="s">
        <v>227</v>
      </c>
      <c r="D45" s="25" t="s">
        <v>228</v>
      </c>
      <c r="E45" s="25" t="s">
        <v>3</v>
      </c>
      <c r="F45" s="28">
        <v>1979</v>
      </c>
      <c r="G45" s="27">
        <v>0.021423611111111112</v>
      </c>
      <c r="H45" s="106">
        <f t="shared" si="0"/>
        <v>0.005000000000000001</v>
      </c>
    </row>
    <row r="46" spans="1:8" ht="15.75">
      <c r="A46" s="108" t="s">
        <v>133</v>
      </c>
      <c r="B46" s="89">
        <v>42</v>
      </c>
      <c r="C46" s="94" t="s">
        <v>165</v>
      </c>
      <c r="D46" s="95" t="s">
        <v>166</v>
      </c>
      <c r="E46" s="95" t="s">
        <v>167</v>
      </c>
      <c r="F46" s="96">
        <v>1981</v>
      </c>
      <c r="G46" s="93">
        <v>0.021909722222222223</v>
      </c>
      <c r="H46" s="109">
        <f t="shared" si="0"/>
        <v>0.005486111111111112</v>
      </c>
    </row>
    <row r="47" spans="1:8" ht="15.75">
      <c r="A47" s="105" t="s">
        <v>134</v>
      </c>
      <c r="B47" s="32">
        <v>17</v>
      </c>
      <c r="C47" s="33" t="s">
        <v>52</v>
      </c>
      <c r="D47" s="34" t="s">
        <v>4</v>
      </c>
      <c r="E47" s="34" t="s">
        <v>53</v>
      </c>
      <c r="F47" s="35">
        <v>1988</v>
      </c>
      <c r="G47" s="27">
        <v>0.02201388888888889</v>
      </c>
      <c r="H47" s="106">
        <f t="shared" si="0"/>
        <v>0.005590277777777777</v>
      </c>
    </row>
    <row r="48" spans="1:8" ht="15.75">
      <c r="A48" s="105" t="s">
        <v>135</v>
      </c>
      <c r="B48" s="23">
        <v>44</v>
      </c>
      <c r="C48" s="29" t="s">
        <v>170</v>
      </c>
      <c r="D48" s="30" t="s">
        <v>0</v>
      </c>
      <c r="E48" s="30" t="s">
        <v>171</v>
      </c>
      <c r="F48" s="31">
        <v>1963</v>
      </c>
      <c r="G48" s="27">
        <v>0.022152777777777775</v>
      </c>
      <c r="H48" s="106">
        <f t="shared" si="0"/>
        <v>0.005729166666666664</v>
      </c>
    </row>
    <row r="49" spans="1:8" ht="15.75">
      <c r="A49" s="105" t="s">
        <v>136</v>
      </c>
      <c r="B49" s="32">
        <v>5</v>
      </c>
      <c r="C49" s="33" t="s">
        <v>41</v>
      </c>
      <c r="D49" s="34" t="s">
        <v>38</v>
      </c>
      <c r="E49" s="34" t="s">
        <v>27</v>
      </c>
      <c r="F49" s="35">
        <v>1984</v>
      </c>
      <c r="G49" s="27">
        <v>0.02221064814814815</v>
      </c>
      <c r="H49" s="106">
        <f t="shared" si="0"/>
        <v>0.0057870370370370385</v>
      </c>
    </row>
    <row r="50" spans="1:8" ht="15.75">
      <c r="A50" s="105" t="s">
        <v>137</v>
      </c>
      <c r="B50" s="32">
        <v>71</v>
      </c>
      <c r="C50" s="33" t="s">
        <v>23</v>
      </c>
      <c r="D50" s="34" t="s">
        <v>22</v>
      </c>
      <c r="E50" s="34" t="s">
        <v>68</v>
      </c>
      <c r="F50" s="35">
        <v>1980</v>
      </c>
      <c r="G50" s="27">
        <v>0.022685185185185183</v>
      </c>
      <c r="H50" s="106">
        <f t="shared" si="0"/>
        <v>0.006261574074074072</v>
      </c>
    </row>
    <row r="51" spans="1:8" ht="15.75">
      <c r="A51" s="105" t="s">
        <v>138</v>
      </c>
      <c r="B51" s="32">
        <v>36</v>
      </c>
      <c r="C51" s="33" t="s">
        <v>36</v>
      </c>
      <c r="D51" s="34" t="s">
        <v>4</v>
      </c>
      <c r="E51" s="34" t="s">
        <v>37</v>
      </c>
      <c r="F51" s="35">
        <v>1971</v>
      </c>
      <c r="G51" s="27">
        <v>0.02269675925925926</v>
      </c>
      <c r="H51" s="106">
        <f t="shared" si="0"/>
        <v>0.006273148148148149</v>
      </c>
    </row>
    <row r="52" spans="1:8" ht="15.75">
      <c r="A52" s="108" t="s">
        <v>139</v>
      </c>
      <c r="B52" s="89">
        <v>48</v>
      </c>
      <c r="C52" s="94" t="s">
        <v>176</v>
      </c>
      <c r="D52" s="95" t="s">
        <v>177</v>
      </c>
      <c r="E52" s="95" t="s">
        <v>178</v>
      </c>
      <c r="F52" s="96">
        <v>1973</v>
      </c>
      <c r="G52" s="93">
        <v>0.022743055555555555</v>
      </c>
      <c r="H52" s="109">
        <f t="shared" si="0"/>
        <v>0.0063194444444444435</v>
      </c>
    </row>
    <row r="53" spans="1:8" ht="15.75">
      <c r="A53" s="108" t="s">
        <v>140</v>
      </c>
      <c r="B53" s="89">
        <v>45</v>
      </c>
      <c r="C53" s="90" t="s">
        <v>172</v>
      </c>
      <c r="D53" s="91" t="s">
        <v>173</v>
      </c>
      <c r="E53" s="91" t="s">
        <v>167</v>
      </c>
      <c r="F53" s="92">
        <v>1983</v>
      </c>
      <c r="G53" s="93">
        <v>0.02297453703703704</v>
      </c>
      <c r="H53" s="109">
        <f t="shared" si="0"/>
        <v>0.006550925925925929</v>
      </c>
    </row>
    <row r="54" spans="1:8" ht="15.75">
      <c r="A54" s="105" t="s">
        <v>141</v>
      </c>
      <c r="B54" s="23">
        <v>75</v>
      </c>
      <c r="C54" s="29" t="s">
        <v>229</v>
      </c>
      <c r="D54" s="30" t="s">
        <v>230</v>
      </c>
      <c r="E54" s="30" t="s">
        <v>243</v>
      </c>
      <c r="F54" s="31">
        <v>1957</v>
      </c>
      <c r="G54" s="27">
        <v>0.023078703703703702</v>
      </c>
      <c r="H54" s="106">
        <f t="shared" si="0"/>
        <v>0.006655092592592591</v>
      </c>
    </row>
    <row r="55" spans="1:8" ht="15.75">
      <c r="A55" s="105" t="s">
        <v>142</v>
      </c>
      <c r="B55" s="32">
        <v>37</v>
      </c>
      <c r="C55" s="33" t="s">
        <v>6</v>
      </c>
      <c r="D55" s="34" t="s">
        <v>5</v>
      </c>
      <c r="E55" s="34" t="s">
        <v>43</v>
      </c>
      <c r="F55" s="35">
        <v>1976</v>
      </c>
      <c r="G55" s="27">
        <v>0.023136574074074077</v>
      </c>
      <c r="H55" s="106">
        <f t="shared" si="0"/>
        <v>0.006712962962962966</v>
      </c>
    </row>
    <row r="56" spans="1:8" ht="15.75">
      <c r="A56" s="105" t="s">
        <v>143</v>
      </c>
      <c r="B56" s="23">
        <v>55</v>
      </c>
      <c r="C56" s="24" t="s">
        <v>190</v>
      </c>
      <c r="D56" s="25" t="s">
        <v>14</v>
      </c>
      <c r="E56" s="25" t="s">
        <v>191</v>
      </c>
      <c r="F56" s="28">
        <v>1986</v>
      </c>
      <c r="G56" s="27">
        <v>0.02318287037037037</v>
      </c>
      <c r="H56" s="106">
        <f t="shared" si="0"/>
        <v>0.00675925925925926</v>
      </c>
    </row>
    <row r="57" spans="1:8" ht="15.75">
      <c r="A57" s="108" t="s">
        <v>144</v>
      </c>
      <c r="B57" s="89">
        <v>72</v>
      </c>
      <c r="C57" s="94" t="s">
        <v>223</v>
      </c>
      <c r="D57" s="95" t="s">
        <v>224</v>
      </c>
      <c r="E57" s="95" t="s">
        <v>19</v>
      </c>
      <c r="F57" s="96">
        <v>1998</v>
      </c>
      <c r="G57" s="93">
        <v>0.023194444444444445</v>
      </c>
      <c r="H57" s="109">
        <f t="shared" si="0"/>
        <v>0.0067708333333333336</v>
      </c>
    </row>
    <row r="58" spans="1:8" ht="15.75">
      <c r="A58" s="105" t="s">
        <v>145</v>
      </c>
      <c r="B58" s="32">
        <v>31</v>
      </c>
      <c r="C58" s="33" t="s">
        <v>63</v>
      </c>
      <c r="D58" s="34" t="s">
        <v>1</v>
      </c>
      <c r="E58" s="34" t="s">
        <v>64</v>
      </c>
      <c r="F58" s="35">
        <v>1974</v>
      </c>
      <c r="G58" s="27">
        <v>0.023240740740740742</v>
      </c>
      <c r="H58" s="106">
        <f t="shared" si="0"/>
        <v>0.006817129629629631</v>
      </c>
    </row>
    <row r="59" spans="1:8" ht="15.75">
      <c r="A59" s="108" t="s">
        <v>146</v>
      </c>
      <c r="B59" s="89">
        <v>62</v>
      </c>
      <c r="C59" s="94" t="s">
        <v>202</v>
      </c>
      <c r="D59" s="95" t="s">
        <v>203</v>
      </c>
      <c r="E59" s="95" t="s">
        <v>204</v>
      </c>
      <c r="F59" s="96">
        <v>1977</v>
      </c>
      <c r="G59" s="93">
        <v>0.023344907407407408</v>
      </c>
      <c r="H59" s="109">
        <f t="shared" si="0"/>
        <v>0.006921296296296297</v>
      </c>
    </row>
    <row r="60" spans="1:8" ht="15.75">
      <c r="A60" s="105" t="s">
        <v>147</v>
      </c>
      <c r="B60" s="23">
        <v>64</v>
      </c>
      <c r="C60" s="29" t="s">
        <v>208</v>
      </c>
      <c r="D60" s="30" t="s">
        <v>209</v>
      </c>
      <c r="E60" s="30" t="s">
        <v>3</v>
      </c>
      <c r="F60" s="31">
        <v>1973</v>
      </c>
      <c r="G60" s="27">
        <v>0.023587962962962963</v>
      </c>
      <c r="H60" s="106">
        <f t="shared" si="0"/>
        <v>0.007164351851851852</v>
      </c>
    </row>
    <row r="61" spans="1:8" ht="15.75">
      <c r="A61" s="105" t="s">
        <v>148</v>
      </c>
      <c r="B61" s="32">
        <v>77</v>
      </c>
      <c r="C61" s="29" t="s">
        <v>233</v>
      </c>
      <c r="D61" s="30" t="s">
        <v>0</v>
      </c>
      <c r="E61" s="30" t="s">
        <v>234</v>
      </c>
      <c r="F61" s="31">
        <v>1969</v>
      </c>
      <c r="G61" s="27">
        <v>0.023796296296296298</v>
      </c>
      <c r="H61" s="106">
        <f t="shared" si="0"/>
        <v>0.007372685185185187</v>
      </c>
    </row>
    <row r="62" spans="1:8" ht="15.75">
      <c r="A62" s="105" t="s">
        <v>149</v>
      </c>
      <c r="B62" s="32">
        <v>27</v>
      </c>
      <c r="C62" s="33" t="s">
        <v>49</v>
      </c>
      <c r="D62" s="34" t="s">
        <v>1</v>
      </c>
      <c r="E62" s="34" t="s">
        <v>18</v>
      </c>
      <c r="F62" s="35">
        <v>1967</v>
      </c>
      <c r="G62" s="27">
        <v>0.0240625</v>
      </c>
      <c r="H62" s="106">
        <f t="shared" si="0"/>
        <v>0.0076388888888888895</v>
      </c>
    </row>
    <row r="63" spans="1:8" ht="15.75">
      <c r="A63" s="105" t="s">
        <v>150</v>
      </c>
      <c r="B63" s="32">
        <v>40</v>
      </c>
      <c r="C63" s="33" t="s">
        <v>40</v>
      </c>
      <c r="D63" s="34" t="s">
        <v>39</v>
      </c>
      <c r="E63" s="34" t="s">
        <v>241</v>
      </c>
      <c r="F63" s="35">
        <v>1999</v>
      </c>
      <c r="G63" s="27">
        <v>0.02516203703703704</v>
      </c>
      <c r="H63" s="106">
        <f t="shared" si="0"/>
        <v>0.008738425925925927</v>
      </c>
    </row>
    <row r="64" spans="1:8" ht="15.75">
      <c r="A64" s="105" t="s">
        <v>151</v>
      </c>
      <c r="B64" s="32">
        <v>23</v>
      </c>
      <c r="C64" s="33" t="s">
        <v>44</v>
      </c>
      <c r="D64" s="34" t="s">
        <v>5</v>
      </c>
      <c r="E64" s="34" t="s">
        <v>24</v>
      </c>
      <c r="F64" s="35">
        <v>1988</v>
      </c>
      <c r="G64" s="27">
        <v>0.02549768518518519</v>
      </c>
      <c r="H64" s="106">
        <f t="shared" si="0"/>
        <v>0.009074074074074078</v>
      </c>
    </row>
    <row r="65" spans="1:8" ht="15.75">
      <c r="A65" s="108" t="s">
        <v>152</v>
      </c>
      <c r="B65" s="89">
        <v>52</v>
      </c>
      <c r="C65" s="90" t="s">
        <v>185</v>
      </c>
      <c r="D65" s="91" t="s">
        <v>166</v>
      </c>
      <c r="E65" s="91" t="s">
        <v>59</v>
      </c>
      <c r="F65" s="97">
        <v>1981</v>
      </c>
      <c r="G65" s="93">
        <v>0.025983796296296297</v>
      </c>
      <c r="H65" s="109">
        <f t="shared" si="0"/>
        <v>0.009560185185185185</v>
      </c>
    </row>
    <row r="66" spans="1:8" ht="15.75">
      <c r="A66" s="108" t="s">
        <v>153</v>
      </c>
      <c r="B66" s="89">
        <v>49</v>
      </c>
      <c r="C66" s="94" t="s">
        <v>179</v>
      </c>
      <c r="D66" s="95" t="s">
        <v>180</v>
      </c>
      <c r="E66" s="95" t="s">
        <v>181</v>
      </c>
      <c r="F66" s="96">
        <v>1984</v>
      </c>
      <c r="G66" s="93">
        <v>0.02736111111111111</v>
      </c>
      <c r="H66" s="109">
        <f t="shared" si="0"/>
        <v>0.0109375</v>
      </c>
    </row>
    <row r="67" spans="1:8" ht="15.75">
      <c r="A67" s="108" t="s">
        <v>154</v>
      </c>
      <c r="B67" s="89">
        <v>65</v>
      </c>
      <c r="C67" s="94" t="s">
        <v>210</v>
      </c>
      <c r="D67" s="95" t="s">
        <v>166</v>
      </c>
      <c r="E67" s="95" t="s">
        <v>18</v>
      </c>
      <c r="F67" s="96">
        <v>1970</v>
      </c>
      <c r="G67" s="93">
        <v>0.02770833333333333</v>
      </c>
      <c r="H67" s="109">
        <f t="shared" si="0"/>
        <v>0.01128472222222222</v>
      </c>
    </row>
    <row r="68" spans="1:8" ht="15.75">
      <c r="A68" s="105" t="s">
        <v>155</v>
      </c>
      <c r="B68" s="23">
        <v>53</v>
      </c>
      <c r="C68" s="24" t="s">
        <v>186</v>
      </c>
      <c r="D68" s="25" t="s">
        <v>14</v>
      </c>
      <c r="E68" s="25" t="s">
        <v>187</v>
      </c>
      <c r="F68" s="26">
        <v>1974</v>
      </c>
      <c r="G68" s="27">
        <v>0.027858796296296298</v>
      </c>
      <c r="H68" s="106">
        <f t="shared" si="0"/>
        <v>0.011435185185185187</v>
      </c>
    </row>
    <row r="69" spans="1:8" ht="15.75">
      <c r="A69" s="105" t="s">
        <v>156</v>
      </c>
      <c r="B69" s="23">
        <v>69</v>
      </c>
      <c r="C69" s="29" t="s">
        <v>218</v>
      </c>
      <c r="D69" s="30" t="s">
        <v>219</v>
      </c>
      <c r="E69" s="30" t="s">
        <v>220</v>
      </c>
      <c r="F69" s="31">
        <v>1970</v>
      </c>
      <c r="G69" s="27">
        <v>0.028136574074074074</v>
      </c>
      <c r="H69" s="106">
        <f t="shared" si="0"/>
        <v>0.011712962962962963</v>
      </c>
    </row>
    <row r="70" spans="1:8" ht="15.75">
      <c r="A70" s="108" t="s">
        <v>157</v>
      </c>
      <c r="B70" s="89">
        <v>68</v>
      </c>
      <c r="C70" s="94" t="s">
        <v>215</v>
      </c>
      <c r="D70" s="95" t="s">
        <v>216</v>
      </c>
      <c r="E70" s="95" t="s">
        <v>64</v>
      </c>
      <c r="F70" s="96">
        <v>1975</v>
      </c>
      <c r="G70" s="93">
        <v>0.028275462962962964</v>
      </c>
      <c r="H70" s="109">
        <f aca="true" t="shared" si="1" ref="H70:H75">G70-$G$5</f>
        <v>0.011851851851851853</v>
      </c>
    </row>
    <row r="71" spans="1:8" ht="15.75">
      <c r="A71" s="108" t="s">
        <v>158</v>
      </c>
      <c r="B71" s="89">
        <v>66</v>
      </c>
      <c r="C71" s="90" t="s">
        <v>211</v>
      </c>
      <c r="D71" s="91" t="s">
        <v>180</v>
      </c>
      <c r="E71" s="91" t="s">
        <v>212</v>
      </c>
      <c r="F71" s="97">
        <v>1970</v>
      </c>
      <c r="G71" s="93">
        <v>0.028344907407407412</v>
      </c>
      <c r="H71" s="109">
        <f t="shared" si="1"/>
        <v>0.011921296296296301</v>
      </c>
    </row>
    <row r="72" spans="1:8" ht="15.75">
      <c r="A72" s="108" t="s">
        <v>159</v>
      </c>
      <c r="B72" s="89">
        <v>63</v>
      </c>
      <c r="C72" s="94" t="s">
        <v>205</v>
      </c>
      <c r="D72" s="95" t="s">
        <v>206</v>
      </c>
      <c r="E72" s="95" t="s">
        <v>207</v>
      </c>
      <c r="F72" s="96">
        <v>1972</v>
      </c>
      <c r="G72" s="93">
        <v>0.028865740740740744</v>
      </c>
      <c r="H72" s="109">
        <f t="shared" si="1"/>
        <v>0.012442129629629633</v>
      </c>
    </row>
    <row r="73" spans="1:8" ht="15.75">
      <c r="A73" s="105" t="s">
        <v>160</v>
      </c>
      <c r="B73" s="23">
        <v>46</v>
      </c>
      <c r="C73" s="29" t="s">
        <v>174</v>
      </c>
      <c r="D73" s="30" t="s">
        <v>175</v>
      </c>
      <c r="E73" s="30" t="s">
        <v>59</v>
      </c>
      <c r="F73" s="31">
        <v>1953</v>
      </c>
      <c r="G73" s="27">
        <v>0.02892361111111111</v>
      </c>
      <c r="H73" s="106">
        <f t="shared" si="1"/>
        <v>0.012499999999999997</v>
      </c>
    </row>
    <row r="74" spans="1:8" ht="15.75">
      <c r="A74" s="108" t="s">
        <v>161</v>
      </c>
      <c r="B74" s="89">
        <v>70</v>
      </c>
      <c r="C74" s="94" t="s">
        <v>217</v>
      </c>
      <c r="D74" s="91" t="s">
        <v>221</v>
      </c>
      <c r="E74" s="91" t="s">
        <v>222</v>
      </c>
      <c r="F74" s="92">
        <v>1971</v>
      </c>
      <c r="G74" s="93">
        <v>0.03193287037037037</v>
      </c>
      <c r="H74" s="109">
        <f t="shared" si="1"/>
        <v>0.015509259259259257</v>
      </c>
    </row>
    <row r="75" spans="1:8" ht="16.5" thickBot="1">
      <c r="A75" s="82" t="s">
        <v>162</v>
      </c>
      <c r="B75" s="83">
        <v>18</v>
      </c>
      <c r="C75" s="84" t="s">
        <v>79</v>
      </c>
      <c r="D75" s="85" t="s">
        <v>84</v>
      </c>
      <c r="E75" s="85" t="s">
        <v>244</v>
      </c>
      <c r="F75" s="86">
        <v>1978</v>
      </c>
      <c r="G75" s="87">
        <v>0.04271990740740741</v>
      </c>
      <c r="H75" s="88">
        <f t="shared" si="1"/>
        <v>0.026296296296296297</v>
      </c>
    </row>
    <row r="76" spans="1:7" ht="15">
      <c r="A76" s="36"/>
      <c r="B76" s="37"/>
      <c r="C76" s="38"/>
      <c r="D76" s="39"/>
      <c r="E76" s="39"/>
      <c r="F76" s="40"/>
      <c r="G76" s="41"/>
    </row>
  </sheetData>
  <sheetProtection/>
  <mergeCells count="1">
    <mergeCell ref="A1:H1"/>
  </mergeCells>
  <printOptions/>
  <pageMargins left="0.31496062992125984" right="0.31496062992125984" top="0.7874015748031497" bottom="0.7874015748031497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2015-03-17T08:23:18Z</cp:lastPrinted>
  <dcterms:created xsi:type="dcterms:W3CDTF">2013-03-22T09:48:57Z</dcterms:created>
  <dcterms:modified xsi:type="dcterms:W3CDTF">2015-03-17T13:43:56Z</dcterms:modified>
  <cp:category/>
  <cp:version/>
  <cp:contentType/>
  <cp:contentStatus/>
</cp:coreProperties>
</file>