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73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<sst xmlns="http://schemas.openxmlformats.org/spreadsheetml/2006/main" count="362" uniqueCount="277">
  <si>
    <t>Poř.</t>
  </si>
  <si>
    <t>Čís.</t>
  </si>
  <si>
    <t>Příjmení</t>
  </si>
  <si>
    <t>Jméno</t>
  </si>
  <si>
    <t>Klub</t>
  </si>
  <si>
    <t>Nar.</t>
  </si>
  <si>
    <t>Čas</t>
  </si>
  <si>
    <t>Min/km</t>
  </si>
  <si>
    <t>1.</t>
  </si>
  <si>
    <t>Josef</t>
  </si>
  <si>
    <t>Procházka</t>
  </si>
  <si>
    <t>2.</t>
  </si>
  <si>
    <t>Zdeněk</t>
  </si>
  <si>
    <t>Pinc</t>
  </si>
  <si>
    <t>MMB Třebenice</t>
  </si>
  <si>
    <t>3.</t>
  </si>
  <si>
    <t>Jan</t>
  </si>
  <si>
    <t>Řebíček</t>
  </si>
  <si>
    <t>Sport team Brozany</t>
  </si>
  <si>
    <t>4.</t>
  </si>
  <si>
    <t>Novotný</t>
  </si>
  <si>
    <t>Dubany</t>
  </si>
  <si>
    <t>5.</t>
  </si>
  <si>
    <t>Litoměřice</t>
  </si>
  <si>
    <t>6.</t>
  </si>
  <si>
    <t>Ondřej</t>
  </si>
  <si>
    <t>7.</t>
  </si>
  <si>
    <t>Tomáš</t>
  </si>
  <si>
    <t>Krejčí</t>
  </si>
  <si>
    <t>8.</t>
  </si>
  <si>
    <t>Luboš</t>
  </si>
  <si>
    <t>Pospíšil</t>
  </si>
  <si>
    <t>9.</t>
  </si>
  <si>
    <t>Michal</t>
  </si>
  <si>
    <t>10.</t>
  </si>
  <si>
    <t>Petr</t>
  </si>
  <si>
    <t>Janda</t>
  </si>
  <si>
    <t>Komikoni</t>
  </si>
  <si>
    <t>11.</t>
  </si>
  <si>
    <t>Pavel</t>
  </si>
  <si>
    <t>Tlustý</t>
  </si>
  <si>
    <t>12.</t>
  </si>
  <si>
    <t>Kadlec</t>
  </si>
  <si>
    <t>Most</t>
  </si>
  <si>
    <t>13.</t>
  </si>
  <si>
    <t>14.</t>
  </si>
  <si>
    <t>Dušan</t>
  </si>
  <si>
    <t>15.</t>
  </si>
  <si>
    <t>Milan</t>
  </si>
  <si>
    <t>Novák</t>
  </si>
  <si>
    <t>Mountain Riders Velemín</t>
  </si>
  <si>
    <t>16.</t>
  </si>
  <si>
    <t>David</t>
  </si>
  <si>
    <t>Šálek</t>
  </si>
  <si>
    <t>17.</t>
  </si>
  <si>
    <t>Bureš</t>
  </si>
  <si>
    <t>18.</t>
  </si>
  <si>
    <t>19.</t>
  </si>
  <si>
    <t>20.</t>
  </si>
  <si>
    <t>Kateřina</t>
  </si>
  <si>
    <t>Ježková</t>
  </si>
  <si>
    <t>Nutrend Litoměřice</t>
  </si>
  <si>
    <t>21.</t>
  </si>
  <si>
    <t>22.</t>
  </si>
  <si>
    <t>Barbora</t>
  </si>
  <si>
    <t>Králová</t>
  </si>
  <si>
    <t>BTT Libochovice</t>
  </si>
  <si>
    <t>23.</t>
  </si>
  <si>
    <t>Jaroslav</t>
  </si>
  <si>
    <t>24.</t>
  </si>
  <si>
    <t>Prchlík</t>
  </si>
  <si>
    <t>25.</t>
  </si>
  <si>
    <t>Rohlíček</t>
  </si>
  <si>
    <t>26.</t>
  </si>
  <si>
    <t>Preiss</t>
  </si>
  <si>
    <t>Kola Vondra</t>
  </si>
  <si>
    <t>27.</t>
  </si>
  <si>
    <t>Vladimír</t>
  </si>
  <si>
    <t>Dlouhý</t>
  </si>
  <si>
    <t>Dlouháni Roudnice</t>
  </si>
  <si>
    <t>28.</t>
  </si>
  <si>
    <t>29.</t>
  </si>
  <si>
    <t>30.</t>
  </si>
  <si>
    <t>31.</t>
  </si>
  <si>
    <t>32.</t>
  </si>
  <si>
    <t>33.</t>
  </si>
  <si>
    <t>Jakš</t>
  </si>
  <si>
    <t>34.</t>
  </si>
  <si>
    <t>Eduard</t>
  </si>
  <si>
    <t>Ebel</t>
  </si>
  <si>
    <t>35.</t>
  </si>
  <si>
    <t>ASK Lovosice</t>
  </si>
  <si>
    <t>36.</t>
  </si>
  <si>
    <t>Lovosice</t>
  </si>
  <si>
    <t>37.</t>
  </si>
  <si>
    <t>38.</t>
  </si>
  <si>
    <t>CK Lovosice</t>
  </si>
  <si>
    <t>39.</t>
  </si>
  <si>
    <t>40.</t>
  </si>
  <si>
    <t>41.</t>
  </si>
  <si>
    <t>Lukáš</t>
  </si>
  <si>
    <t>Zeman</t>
  </si>
  <si>
    <t>Dobyt Litoměřice</t>
  </si>
  <si>
    <t>42.</t>
  </si>
  <si>
    <t>Karel</t>
  </si>
  <si>
    <t>43.</t>
  </si>
  <si>
    <t>Gaston</t>
  </si>
  <si>
    <t>Etchegoyen</t>
  </si>
  <si>
    <t>44.</t>
  </si>
  <si>
    <t>Šifalda</t>
  </si>
  <si>
    <t>Brozany nad Ohří</t>
  </si>
  <si>
    <t>45.</t>
  </si>
  <si>
    <t>Ivan</t>
  </si>
  <si>
    <t>Kapoun</t>
  </si>
  <si>
    <t>Roudnice nad Labem</t>
  </si>
  <si>
    <t>46.</t>
  </si>
  <si>
    <t>Václav</t>
  </si>
  <si>
    <t>47.</t>
  </si>
  <si>
    <t>48.</t>
  </si>
  <si>
    <t>49.</t>
  </si>
  <si>
    <t>Petra</t>
  </si>
  <si>
    <t>50.</t>
  </si>
  <si>
    <t>51.</t>
  </si>
  <si>
    <t>52.</t>
  </si>
  <si>
    <t>53.</t>
  </si>
  <si>
    <t>Vyskočilová</t>
  </si>
  <si>
    <t>54.</t>
  </si>
  <si>
    <t>Šifaldová</t>
  </si>
  <si>
    <t>55.</t>
  </si>
  <si>
    <t>56.</t>
  </si>
  <si>
    <t>57.</t>
  </si>
  <si>
    <t>Lenka</t>
  </si>
  <si>
    <t>58.</t>
  </si>
  <si>
    <t>Tereza</t>
  </si>
  <si>
    <t>Dlouhá</t>
  </si>
  <si>
    <t>59.</t>
  </si>
  <si>
    <t>Marie</t>
  </si>
  <si>
    <t>60.</t>
  </si>
  <si>
    <t>61.</t>
  </si>
  <si>
    <t>62.</t>
  </si>
  <si>
    <t>63.</t>
  </si>
  <si>
    <t>Michaela</t>
  </si>
  <si>
    <t>Kozelková</t>
  </si>
  <si>
    <t>Cmunt</t>
  </si>
  <si>
    <t>Aropec</t>
  </si>
  <si>
    <t>1996</t>
  </si>
  <si>
    <t>1985</t>
  </si>
  <si>
    <t>Šutera</t>
  </si>
  <si>
    <t>Atletika Polička</t>
  </si>
  <si>
    <t>1979</t>
  </si>
  <si>
    <t>Vlček</t>
  </si>
  <si>
    <t>Jiří</t>
  </si>
  <si>
    <t>SPONA Teplice</t>
  </si>
  <si>
    <t>1973</t>
  </si>
  <si>
    <t>CK Slavoj Terezin CykloCity</t>
  </si>
  <si>
    <t>1982</t>
  </si>
  <si>
    <t>BTK Litoměřice</t>
  </si>
  <si>
    <t>1983</t>
  </si>
  <si>
    <t>Jíra</t>
  </si>
  <si>
    <t>Haven Team</t>
  </si>
  <si>
    <t>1971</t>
  </si>
  <si>
    <t>Eliáš</t>
  </si>
  <si>
    <t>BK Běkodo Teplice</t>
  </si>
  <si>
    <t>1980</t>
  </si>
  <si>
    <t>Valtr</t>
  </si>
  <si>
    <t>1967</t>
  </si>
  <si>
    <t>1989</t>
  </si>
  <si>
    <t>CK Slavoj Terezín</t>
  </si>
  <si>
    <t>1977</t>
  </si>
  <si>
    <t>Čapek</t>
  </si>
  <si>
    <t>Lubomír</t>
  </si>
  <si>
    <t>KÚC Bikesport Ústí nad Labem</t>
  </si>
  <si>
    <t>1974</t>
  </si>
  <si>
    <t>Štěpán</t>
  </si>
  <si>
    <t>Verner</t>
  </si>
  <si>
    <t>Žandov</t>
  </si>
  <si>
    <t>Hájková</t>
  </si>
  <si>
    <t>Alena</t>
  </si>
  <si>
    <t>Haven team</t>
  </si>
  <si>
    <t>2003</t>
  </si>
  <si>
    <t>1978</t>
  </si>
  <si>
    <t>Přemysl</t>
  </si>
  <si>
    <t>1998</t>
  </si>
  <si>
    <t>Pršala</t>
  </si>
  <si>
    <t>Cube bike one</t>
  </si>
  <si>
    <t>Šnaidauf</t>
  </si>
  <si>
    <t>Roman</t>
  </si>
  <si>
    <t>Čuchal</t>
  </si>
  <si>
    <t>Burda</t>
  </si>
  <si>
    <t>veslování Bohemians</t>
  </si>
  <si>
    <t>1952</t>
  </si>
  <si>
    <t>1960</t>
  </si>
  <si>
    <t>1962</t>
  </si>
  <si>
    <t>1986</t>
  </si>
  <si>
    <t>1957</t>
  </si>
  <si>
    <t>2006</t>
  </si>
  <si>
    <t xml:space="preserve">Šuterová </t>
  </si>
  <si>
    <t>Kotová</t>
  </si>
  <si>
    <t>Helena</t>
  </si>
  <si>
    <t>Ohara club 1780</t>
  </si>
  <si>
    <t>1976</t>
  </si>
  <si>
    <t>Chile</t>
  </si>
  <si>
    <t>Kouba</t>
  </si>
  <si>
    <t>Stanislav</t>
  </si>
  <si>
    <t>Sokol Hřivčice</t>
  </si>
  <si>
    <t xml:space="preserve">Kuchař </t>
  </si>
  <si>
    <t>1984</t>
  </si>
  <si>
    <t xml:space="preserve">Novák </t>
  </si>
  <si>
    <t>Bečka</t>
  </si>
  <si>
    <t>Miloslav</t>
  </si>
  <si>
    <t>Ústí nad.Labem</t>
  </si>
  <si>
    <t>1955</t>
  </si>
  <si>
    <t>Zuzana</t>
  </si>
  <si>
    <t>Gofman</t>
  </si>
  <si>
    <t>Viktoriya</t>
  </si>
  <si>
    <t>Břežanky</t>
  </si>
  <si>
    <t>1991</t>
  </si>
  <si>
    <t>1949</t>
  </si>
  <si>
    <t>Biňovcová</t>
  </si>
  <si>
    <t>Bike club Lafarge</t>
  </si>
  <si>
    <t>1999</t>
  </si>
  <si>
    <t>Vondráčková</t>
  </si>
  <si>
    <t>Velemín</t>
  </si>
  <si>
    <t>Čáslava</t>
  </si>
  <si>
    <t>1953</t>
  </si>
  <si>
    <t>Zelenák</t>
  </si>
  <si>
    <t>Glassman TT Teplice</t>
  </si>
  <si>
    <t>1950</t>
  </si>
  <si>
    <t>Došková</t>
  </si>
  <si>
    <t>Vaněk</t>
  </si>
  <si>
    <t>Pravoslav</t>
  </si>
  <si>
    <t>Dubí</t>
  </si>
  <si>
    <t xml:space="preserve">Šálek </t>
  </si>
  <si>
    <t xml:space="preserve">Kiršner </t>
  </si>
  <si>
    <t>2002</t>
  </si>
  <si>
    <t>1981</t>
  </si>
  <si>
    <t>Krpešová</t>
  </si>
  <si>
    <t>Karolína</t>
  </si>
  <si>
    <t>Nováková</t>
  </si>
  <si>
    <t>Gabriela</t>
  </si>
  <si>
    <t>1990</t>
  </si>
  <si>
    <t>Dekrétová</t>
  </si>
  <si>
    <t>Markéta</t>
  </si>
  <si>
    <t>1987</t>
  </si>
  <si>
    <t>Červenka</t>
  </si>
  <si>
    <t>Hora Svaté Kateřiny</t>
  </si>
  <si>
    <t>1941</t>
  </si>
  <si>
    <t>Gaschlerová</t>
  </si>
  <si>
    <t xml:space="preserve">Dlouhá </t>
  </si>
  <si>
    <t>Pekárek</t>
  </si>
  <si>
    <t>Kralupy nad Vltavou</t>
  </si>
  <si>
    <t>Boušovice nad Ohří</t>
  </si>
  <si>
    <t>Koubová</t>
  </si>
  <si>
    <t>Marcela</t>
  </si>
  <si>
    <t>1959</t>
  </si>
  <si>
    <t xml:space="preserve">Harazímová </t>
  </si>
  <si>
    <t>Jana</t>
  </si>
  <si>
    <r>
      <t xml:space="preserve">Hostěnice, 03.06.2017, 71 startujících, slunečno, 28 </t>
    </r>
    <r>
      <rPr>
        <b/>
        <sz val="12"/>
        <color indexed="8"/>
        <rFont val="Calibri"/>
        <family val="2"/>
      </rPr>
      <t>°C, 5.830 m</t>
    </r>
  </si>
  <si>
    <t>Běh okolo Hostěnic 2017 - 15. ročník</t>
  </si>
  <si>
    <t>64.</t>
  </si>
  <si>
    <t>65.</t>
  </si>
  <si>
    <t>66.</t>
  </si>
  <si>
    <t>67.</t>
  </si>
  <si>
    <t>68.</t>
  </si>
  <si>
    <t>69.</t>
  </si>
  <si>
    <t>70.</t>
  </si>
  <si>
    <t>71.</t>
  </si>
  <si>
    <t>Zahálka</t>
  </si>
  <si>
    <t>Čarný</t>
  </si>
  <si>
    <t>Smola</t>
  </si>
  <si>
    <t>Oldřich</t>
  </si>
  <si>
    <t>Švec</t>
  </si>
  <si>
    <t>TJ Sokol Brozany</t>
  </si>
  <si>
    <t>LTM Cycling</t>
  </si>
  <si>
    <t>Teplice</t>
  </si>
  <si>
    <t xml:space="preserve">Brozany </t>
  </si>
  <si>
    <t>Dlouháni a pes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</si>
</sst>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2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4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9" fillId="34" borderId="10" xfId="0" applyFont="1" applyFill="1" applyBorder="1" applyAlignment="1">
      <alignment vertical="center"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0" borderId="11" xfId="0" applyFont="1" applyFill="1" applyBorder="1" applyAlignment="1">
      <alignment horizontal="center" vertical="center"/>
    </xf>
    <xf numFmtId="45" fontId="41" fillId="0" borderId="1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41" fillId="0" borderId="13" xfId="0" applyFont="1" applyFill="1" applyBorder="1" applyAlignment="1">
      <alignment horizontal="center" vertical="center"/>
    </xf>
    <xf numFmtId="45" fontId="41" fillId="0" borderId="14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21" fontId="2" fillId="0" borderId="16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164" fontId="41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0" fontId="42" fillId="19" borderId="11" xfId="0" applyFont="1" applyFill="1" applyBorder="1" applyAlignment="1">
      <alignment horizontal="center" vertical="center"/>
    </xf>
    <xf numFmtId="0" fontId="42" fillId="19" borderId="10" xfId="0" applyFont="1" applyFill="1" applyBorder="1" applyAlignment="1">
      <alignment horizontal="center" vertical="center"/>
    </xf>
    <xf numFmtId="0" fontId="22" fillId="19" borderId="10" xfId="0" applyFont="1" applyFill="1" applyBorder="1" applyAlignment="1">
      <alignment vertical="center" wrapText="1"/>
    </xf>
    <xf numFmtId="0" fontId="22" fillId="19" borderId="10" xfId="0" applyFont="1" applyFill="1" applyBorder="1" applyAlignment="1">
      <alignment horizontal="center" vertical="center" wrapText="1"/>
    </xf>
    <xf numFmtId="164" fontId="22" fillId="19" borderId="10" xfId="0" applyNumberFormat="1" applyFont="1" applyFill="1" applyBorder="1" applyAlignment="1">
      <alignment horizontal="center" vertical="center"/>
    </xf>
    <xf numFmtId="45" fontId="42" fillId="19" borderId="12" xfId="0" applyNumberFormat="1" applyFont="1" applyFill="1" applyBorder="1" applyAlignment="1">
      <alignment horizontal="center" vertical="center"/>
    </xf>
    <xf numFmtId="0" fontId="42" fillId="19" borderId="18" xfId="0" applyFont="1" applyFill="1" applyBorder="1" applyAlignment="1">
      <alignment horizontal="center" vertical="center"/>
    </xf>
    <xf numFmtId="0" fontId="42" fillId="19" borderId="19" xfId="0" applyFont="1" applyFill="1" applyBorder="1" applyAlignment="1">
      <alignment horizontal="center" vertical="center"/>
    </xf>
    <xf numFmtId="0" fontId="22" fillId="19" borderId="19" xfId="0" applyFont="1" applyFill="1" applyBorder="1" applyAlignment="1">
      <alignment vertical="center"/>
    </xf>
    <xf numFmtId="49" fontId="42" fillId="19" borderId="19" xfId="0" applyNumberFormat="1" applyFont="1" applyFill="1" applyBorder="1" applyAlignment="1">
      <alignment horizontal="center" vertical="center"/>
    </xf>
    <xf numFmtId="164" fontId="42" fillId="19" borderId="19" xfId="0" applyNumberFormat="1" applyFont="1" applyFill="1" applyBorder="1" applyAlignment="1">
      <alignment horizontal="center" vertical="center"/>
    </xf>
    <xf numFmtId="45" fontId="42" fillId="19" borderId="20" xfId="0" applyNumberFormat="1" applyFont="1" applyFill="1" applyBorder="1" applyAlignment="1">
      <alignment horizontal="center" vertical="center"/>
    </xf>
    <xf numFmtId="0" fontId="41" fillId="10" borderId="21" xfId="0" applyFont="1" applyFill="1" applyBorder="1" applyAlignment="1">
      <alignment horizontal="center" vertical="center"/>
    </xf>
    <xf numFmtId="0" fontId="41" fillId="10" borderId="22" xfId="0" applyFont="1" applyFill="1" applyBorder="1" applyAlignment="1">
      <alignment horizontal="center" vertical="center"/>
    </xf>
    <xf numFmtId="0" fontId="19" fillId="10" borderId="22" xfId="0" applyFont="1" applyFill="1" applyBorder="1" applyAlignment="1">
      <alignment vertical="center" wrapText="1"/>
    </xf>
    <xf numFmtId="0" fontId="19" fillId="10" borderId="22" xfId="0" applyFont="1" applyFill="1" applyBorder="1" applyAlignment="1">
      <alignment horizontal="center" vertical="center" wrapText="1"/>
    </xf>
    <xf numFmtId="164" fontId="19" fillId="10" borderId="22" xfId="0" applyNumberFormat="1" applyFont="1" applyFill="1" applyBorder="1" applyAlignment="1">
      <alignment horizontal="center" vertical="center"/>
    </xf>
    <xf numFmtId="45" fontId="41" fillId="10" borderId="23" xfId="0" applyNumberFormat="1" applyFont="1" applyFill="1" applyBorder="1" applyAlignment="1">
      <alignment horizontal="center" vertical="center"/>
    </xf>
    <xf numFmtId="0" fontId="41" fillId="10" borderId="11" xfId="0" applyFont="1" applyFill="1" applyBorder="1" applyAlignment="1">
      <alignment horizontal="center" vertical="center"/>
    </xf>
    <xf numFmtId="0" fontId="41" fillId="10" borderId="10" xfId="0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vertical="center" wrapText="1"/>
    </xf>
    <xf numFmtId="0" fontId="19" fillId="10" borderId="10" xfId="0" applyFont="1" applyFill="1" applyBorder="1" applyAlignment="1">
      <alignment horizontal="center" vertical="center" wrapText="1"/>
    </xf>
    <xf numFmtId="164" fontId="41" fillId="10" borderId="10" xfId="0" applyNumberFormat="1" applyFont="1" applyFill="1" applyBorder="1" applyAlignment="1">
      <alignment horizontal="center" vertical="center"/>
    </xf>
    <xf numFmtId="45" fontId="41" fillId="10" borderId="12" xfId="0" applyNumberFormat="1" applyFont="1" applyFill="1" applyBorder="1" applyAlignment="1">
      <alignment horizontal="center" vertical="center"/>
    </xf>
    <xf numFmtId="164" fontId="19" fillId="10" borderId="10" xfId="0" applyNumberFormat="1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vertical="center"/>
    </xf>
    <xf numFmtId="49" fontId="41" fillId="10" borderId="10" xfId="0" applyNumberFormat="1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horizontal="center" vertical="center" wrapText="1"/>
    </xf>
    <xf numFmtId="164" fontId="19" fillId="0" borderId="24" xfId="0" applyNumberFormat="1" applyFont="1" applyFill="1" applyBorder="1" applyAlignment="1">
      <alignment horizontal="center" vertical="center"/>
    </xf>
    <xf numFmtId="0" fontId="41" fillId="10" borderId="25" xfId="0" applyFont="1" applyFill="1" applyBorder="1" applyAlignment="1">
      <alignment horizontal="center" vertical="center"/>
    </xf>
    <xf numFmtId="0" fontId="41" fillId="10" borderId="26" xfId="0" applyFont="1" applyFill="1" applyBorder="1" applyAlignment="1">
      <alignment horizontal="center" vertical="center"/>
    </xf>
    <xf numFmtId="0" fontId="19" fillId="10" borderId="26" xfId="0" applyFont="1" applyFill="1" applyBorder="1" applyAlignment="1">
      <alignment vertical="center" wrapText="1"/>
    </xf>
    <xf numFmtId="0" fontId="19" fillId="10" borderId="26" xfId="0" applyFont="1" applyFill="1" applyBorder="1" applyAlignment="1">
      <alignment horizontal="center" vertical="center" wrapText="1"/>
    </xf>
    <xf numFmtId="164" fontId="19" fillId="10" borderId="26" xfId="0" applyNumberFormat="1" applyFont="1" applyFill="1" applyBorder="1" applyAlignment="1">
      <alignment horizontal="center" vertical="center"/>
    </xf>
    <xf numFmtId="45" fontId="41" fillId="10" borderId="27" xfId="0" applyNumberFormat="1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wrapText="1"/>
    </xf>
    <xf numFmtId="164" fontId="19" fillId="34" borderId="10" xfId="0" applyNumberFormat="1" applyFont="1" applyFill="1" applyBorder="1" applyAlignment="1">
      <alignment horizontal="center" vertical="center"/>
    </xf>
    <xf numFmtId="45" fontId="41" fillId="34" borderId="12" xfId="0" applyNumberFormat="1" applyFont="1" applyFill="1" applyBorder="1" applyAlignment="1">
      <alignment horizontal="center" vertical="center"/>
    </xf>
    <xf numFmtId="49" fontId="41" fillId="34" borderId="10" xfId="0" applyNumberFormat="1" applyFont="1" applyFill="1" applyBorder="1" applyAlignment="1">
      <alignment horizontal="center" vertical="center"/>
    </xf>
    <xf numFmtId="164" fontId="41" fillId="34" borderId="10" xfId="0" applyNumberFormat="1" applyFont="1" applyFill="1" applyBorder="1" applyAlignment="1">
      <alignment horizontal="center" vertical="center"/>
    </xf>
    <xf numFmtId="0" fontId="41" fillId="34" borderId="25" xfId="0" applyFont="1" applyFill="1" applyBorder="1" applyAlignment="1">
      <alignment horizontal="center" vertical="center"/>
    </xf>
    <xf numFmtId="0" fontId="41" fillId="34" borderId="26" xfId="0" applyFont="1" applyFill="1" applyBorder="1" applyAlignment="1">
      <alignment horizontal="center" vertical="center"/>
    </xf>
    <xf numFmtId="0" fontId="19" fillId="34" borderId="26" xfId="0" applyFont="1" applyFill="1" applyBorder="1" applyAlignment="1">
      <alignment vertical="center"/>
    </xf>
    <xf numFmtId="49" fontId="41" fillId="34" borderId="26" xfId="0" applyNumberFormat="1" applyFont="1" applyFill="1" applyBorder="1" applyAlignment="1">
      <alignment horizontal="center" vertical="center"/>
    </xf>
    <xf numFmtId="164" fontId="41" fillId="34" borderId="26" xfId="0" applyNumberFormat="1" applyFont="1" applyFill="1" applyBorder="1" applyAlignment="1">
      <alignment horizontal="center" vertical="center"/>
    </xf>
    <xf numFmtId="45" fontId="41" fillId="34" borderId="27" xfId="0" applyNumberFormat="1" applyFont="1" applyFill="1" applyBorder="1" applyAlignment="1">
      <alignment horizontal="center" vertical="center"/>
    </xf>
    <xf numFmtId="0" fontId="42" fillId="19" borderId="21" xfId="0" applyFont="1" applyFill="1" applyBorder="1" applyAlignment="1">
      <alignment horizontal="center" vertical="center"/>
    </xf>
    <xf numFmtId="0" fontId="42" fillId="19" borderId="22" xfId="0" applyFont="1" applyFill="1" applyBorder="1" applyAlignment="1">
      <alignment horizontal="center" vertical="center"/>
    </xf>
    <xf numFmtId="0" fontId="22" fillId="19" borderId="22" xfId="0" applyFont="1" applyFill="1" applyBorder="1" applyAlignment="1">
      <alignment vertical="center" wrapText="1"/>
    </xf>
    <xf numFmtId="0" fontId="22" fillId="19" borderId="22" xfId="0" applyFont="1" applyFill="1" applyBorder="1" applyAlignment="1">
      <alignment horizontal="center" vertical="center" wrapText="1"/>
    </xf>
    <xf numFmtId="164" fontId="22" fillId="19" borderId="22" xfId="0" applyNumberFormat="1" applyFont="1" applyFill="1" applyBorder="1" applyAlignment="1">
      <alignment horizontal="center" vertical="center"/>
    </xf>
    <xf numFmtId="45" fontId="42" fillId="19" borderId="2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43" fillId="33" borderId="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5.140625" style="4" customWidth="1"/>
    <col min="2" max="2" width="4.140625" style="4" bestFit="1" customWidth="1"/>
    <col min="3" max="3" width="12.8515625" style="1" bestFit="1" customWidth="1"/>
    <col min="4" max="4" width="9.8515625" style="1" bestFit="1" customWidth="1"/>
    <col min="5" max="5" width="29.8515625" style="1" bestFit="1" customWidth="1"/>
    <col min="6" max="6" width="8.421875" style="4" customWidth="1"/>
    <col min="7" max="7" width="11.00390625" style="4" customWidth="1"/>
    <col min="8" max="8" width="10.00390625" style="1" customWidth="1"/>
    <col min="9" max="18" width="9.140625" style="85" customWidth="1"/>
    <col min="19" max="16384" width="9.140625" style="1" customWidth="1"/>
  </cols>
  <sheetData>
    <row r="1" spans="1:8" ht="39.75" customHeight="1">
      <c r="A1" s="87" t="s">
        <v>258</v>
      </c>
      <c r="B1" s="87"/>
      <c r="C1" s="87"/>
      <c r="D1" s="87"/>
      <c r="E1" s="87"/>
      <c r="F1" s="87"/>
      <c r="G1" s="87"/>
      <c r="H1" s="87"/>
    </row>
    <row r="2" spans="1:18" s="2" customFormat="1" ht="25.5" customHeight="1" thickBot="1">
      <c r="A2" s="6" t="s">
        <v>257</v>
      </c>
      <c r="B2" s="7"/>
      <c r="C2" s="8"/>
      <c r="D2" s="8"/>
      <c r="E2" s="8"/>
      <c r="F2" s="8"/>
      <c r="G2" s="8"/>
      <c r="H2" s="9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s="3" customFormat="1" ht="36" customHeight="1" thickBot="1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20" t="s">
        <v>6</v>
      </c>
      <c r="H3" s="21" t="s">
        <v>7</v>
      </c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8" ht="24.75" customHeight="1">
      <c r="A4" s="79" t="s">
        <v>8</v>
      </c>
      <c r="B4" s="80">
        <v>6</v>
      </c>
      <c r="C4" s="81" t="s">
        <v>143</v>
      </c>
      <c r="D4" s="81" t="s">
        <v>35</v>
      </c>
      <c r="E4" s="81" t="s">
        <v>144</v>
      </c>
      <c r="F4" s="82" t="s">
        <v>145</v>
      </c>
      <c r="G4" s="83">
        <v>0.013981481481481482</v>
      </c>
      <c r="H4" s="84">
        <f aca="true" t="shared" si="0" ref="H4:H67">G4/5.83</f>
        <v>0.0023981957944222095</v>
      </c>
    </row>
    <row r="5" spans="1:8" ht="24.75" customHeight="1">
      <c r="A5" s="28" t="s">
        <v>11</v>
      </c>
      <c r="B5" s="29">
        <v>40</v>
      </c>
      <c r="C5" s="30" t="s">
        <v>20</v>
      </c>
      <c r="D5" s="30" t="s">
        <v>16</v>
      </c>
      <c r="E5" s="30" t="s">
        <v>21</v>
      </c>
      <c r="F5" s="31" t="s">
        <v>146</v>
      </c>
      <c r="G5" s="32">
        <v>0.014178240740740741</v>
      </c>
      <c r="H5" s="33">
        <f t="shared" si="0"/>
        <v>0.002431945238549012</v>
      </c>
    </row>
    <row r="6" spans="1:8" ht="24.75" customHeight="1" thickBot="1">
      <c r="A6" s="34" t="s">
        <v>15</v>
      </c>
      <c r="B6" s="35">
        <v>82</v>
      </c>
      <c r="C6" s="36" t="s">
        <v>147</v>
      </c>
      <c r="D6" s="36" t="s">
        <v>9</v>
      </c>
      <c r="E6" s="36" t="s">
        <v>148</v>
      </c>
      <c r="F6" s="37" t="s">
        <v>149</v>
      </c>
      <c r="G6" s="38">
        <v>0.014247685185185184</v>
      </c>
      <c r="H6" s="39">
        <f t="shared" si="0"/>
        <v>0.002443856807064354</v>
      </c>
    </row>
    <row r="7" spans="1:8" ht="24" customHeight="1">
      <c r="A7" s="40" t="s">
        <v>19</v>
      </c>
      <c r="B7" s="41">
        <v>42</v>
      </c>
      <c r="C7" s="42" t="s">
        <v>13</v>
      </c>
      <c r="D7" s="42" t="s">
        <v>12</v>
      </c>
      <c r="E7" s="42" t="s">
        <v>14</v>
      </c>
      <c r="F7" s="43" t="s">
        <v>145</v>
      </c>
      <c r="G7" s="44">
        <v>0.014444444444444446</v>
      </c>
      <c r="H7" s="45">
        <f t="shared" si="0"/>
        <v>0.002477606251191157</v>
      </c>
    </row>
    <row r="8" spans="1:8" ht="24" customHeight="1">
      <c r="A8" s="46" t="s">
        <v>22</v>
      </c>
      <c r="B8" s="47">
        <v>58</v>
      </c>
      <c r="C8" s="48" t="s">
        <v>150</v>
      </c>
      <c r="D8" s="48" t="s">
        <v>151</v>
      </c>
      <c r="E8" s="48" t="s">
        <v>152</v>
      </c>
      <c r="F8" s="49" t="s">
        <v>153</v>
      </c>
      <c r="G8" s="50">
        <v>0.014733796296296295</v>
      </c>
      <c r="H8" s="51">
        <f t="shared" si="0"/>
        <v>0.002527237786671749</v>
      </c>
    </row>
    <row r="9" spans="1:8" ht="24" customHeight="1">
      <c r="A9" s="46" t="s">
        <v>24</v>
      </c>
      <c r="B9" s="47">
        <v>5</v>
      </c>
      <c r="C9" s="48" t="s">
        <v>55</v>
      </c>
      <c r="D9" s="48" t="s">
        <v>16</v>
      </c>
      <c r="E9" s="48" t="s">
        <v>154</v>
      </c>
      <c r="F9" s="49" t="s">
        <v>155</v>
      </c>
      <c r="G9" s="52">
        <v>0.014988425925925926</v>
      </c>
      <c r="H9" s="51">
        <f t="shared" si="0"/>
        <v>0.00257091353789467</v>
      </c>
    </row>
    <row r="10" spans="1:8" ht="24" customHeight="1">
      <c r="A10" s="46" t="s">
        <v>26</v>
      </c>
      <c r="B10" s="47">
        <v>43</v>
      </c>
      <c r="C10" s="48" t="s">
        <v>31</v>
      </c>
      <c r="D10" s="48" t="s">
        <v>30</v>
      </c>
      <c r="E10" s="48" t="s">
        <v>156</v>
      </c>
      <c r="F10" s="49" t="s">
        <v>157</v>
      </c>
      <c r="G10" s="52">
        <v>0.015277777777777777</v>
      </c>
      <c r="H10" s="51">
        <f t="shared" si="0"/>
        <v>0.0026205450733752618</v>
      </c>
    </row>
    <row r="11" spans="1:8" ht="24" customHeight="1">
      <c r="A11" s="46" t="s">
        <v>29</v>
      </c>
      <c r="B11" s="47">
        <v>30</v>
      </c>
      <c r="C11" s="48" t="s">
        <v>158</v>
      </c>
      <c r="D11" s="48" t="s">
        <v>68</v>
      </c>
      <c r="E11" s="48" t="s">
        <v>159</v>
      </c>
      <c r="F11" s="49" t="s">
        <v>160</v>
      </c>
      <c r="G11" s="52">
        <v>0.015300925925925926</v>
      </c>
      <c r="H11" s="51">
        <f t="shared" si="0"/>
        <v>0.0026245155962137095</v>
      </c>
    </row>
    <row r="12" spans="1:8" ht="24" customHeight="1">
      <c r="A12" s="46" t="s">
        <v>32</v>
      </c>
      <c r="B12" s="47">
        <v>8</v>
      </c>
      <c r="C12" s="48" t="s">
        <v>17</v>
      </c>
      <c r="D12" s="48" t="s">
        <v>16</v>
      </c>
      <c r="E12" s="48" t="s">
        <v>18</v>
      </c>
      <c r="F12" s="49" t="s">
        <v>155</v>
      </c>
      <c r="G12" s="52">
        <v>0.01542824074074074</v>
      </c>
      <c r="H12" s="51">
        <f t="shared" si="0"/>
        <v>0.00264635347182517</v>
      </c>
    </row>
    <row r="13" spans="1:8" ht="24" customHeight="1">
      <c r="A13" s="46" t="s">
        <v>34</v>
      </c>
      <c r="B13" s="47">
        <v>19</v>
      </c>
      <c r="C13" s="48" t="s">
        <v>161</v>
      </c>
      <c r="D13" s="48" t="s">
        <v>100</v>
      </c>
      <c r="E13" s="48" t="s">
        <v>162</v>
      </c>
      <c r="F13" s="49" t="s">
        <v>163</v>
      </c>
      <c r="G13" s="52">
        <v>0.01568287037037037</v>
      </c>
      <c r="H13" s="51">
        <f t="shared" si="0"/>
        <v>0.0026900292230480913</v>
      </c>
    </row>
    <row r="14" spans="1:8" ht="24" customHeight="1">
      <c r="A14" s="46" t="s">
        <v>38</v>
      </c>
      <c r="B14" s="47">
        <v>54</v>
      </c>
      <c r="C14" s="48" t="s">
        <v>164</v>
      </c>
      <c r="D14" s="48" t="s">
        <v>77</v>
      </c>
      <c r="E14" s="48" t="s">
        <v>114</v>
      </c>
      <c r="F14" s="49" t="s">
        <v>165</v>
      </c>
      <c r="G14" s="50">
        <v>0.015833333333333335</v>
      </c>
      <c r="H14" s="51">
        <f t="shared" si="0"/>
        <v>0.002715837621497999</v>
      </c>
    </row>
    <row r="15" spans="1:8" ht="24" customHeight="1">
      <c r="A15" s="46" t="s">
        <v>41</v>
      </c>
      <c r="B15" s="47">
        <v>29</v>
      </c>
      <c r="C15" s="48" t="s">
        <v>36</v>
      </c>
      <c r="D15" s="48" t="s">
        <v>35</v>
      </c>
      <c r="E15" s="48" t="s">
        <v>37</v>
      </c>
      <c r="F15" s="49" t="s">
        <v>155</v>
      </c>
      <c r="G15" s="52">
        <v>0.015925925925925927</v>
      </c>
      <c r="H15" s="51">
        <f t="shared" si="0"/>
        <v>0.0027317197128517885</v>
      </c>
    </row>
    <row r="16" spans="1:8" ht="24" customHeight="1">
      <c r="A16" s="46" t="s">
        <v>44</v>
      </c>
      <c r="B16" s="47">
        <v>15</v>
      </c>
      <c r="C16" s="48" t="s">
        <v>53</v>
      </c>
      <c r="D16" s="48" t="s">
        <v>52</v>
      </c>
      <c r="E16" s="48" t="s">
        <v>18</v>
      </c>
      <c r="F16" s="49" t="s">
        <v>149</v>
      </c>
      <c r="G16" s="52">
        <v>0.0159375</v>
      </c>
      <c r="H16" s="51">
        <f t="shared" si="0"/>
        <v>0.002733704974271012</v>
      </c>
    </row>
    <row r="17" spans="1:8" ht="24" customHeight="1">
      <c r="A17" s="46" t="s">
        <v>45</v>
      </c>
      <c r="B17" s="47">
        <v>14</v>
      </c>
      <c r="C17" s="48" t="s">
        <v>28</v>
      </c>
      <c r="D17" s="48" t="s">
        <v>27</v>
      </c>
      <c r="E17" s="48" t="s">
        <v>18</v>
      </c>
      <c r="F17" s="49" t="s">
        <v>166</v>
      </c>
      <c r="G17" s="52">
        <v>0.015972222222222224</v>
      </c>
      <c r="H17" s="51">
        <f t="shared" si="0"/>
        <v>0.0027396607585286835</v>
      </c>
    </row>
    <row r="18" spans="1:8" ht="24" customHeight="1">
      <c r="A18" s="46" t="s">
        <v>47</v>
      </c>
      <c r="B18" s="47">
        <v>45</v>
      </c>
      <c r="C18" s="48" t="s">
        <v>70</v>
      </c>
      <c r="D18" s="48" t="s">
        <v>9</v>
      </c>
      <c r="E18" s="48" t="s">
        <v>167</v>
      </c>
      <c r="F18" s="49" t="s">
        <v>168</v>
      </c>
      <c r="G18" s="52">
        <v>0.01605324074074074</v>
      </c>
      <c r="H18" s="51">
        <f t="shared" si="0"/>
        <v>0.0027535575884632484</v>
      </c>
    </row>
    <row r="19" spans="1:8" ht="24" customHeight="1">
      <c r="A19" s="46" t="s">
        <v>51</v>
      </c>
      <c r="B19" s="47">
        <v>9</v>
      </c>
      <c r="C19" s="48" t="s">
        <v>169</v>
      </c>
      <c r="D19" s="48" t="s">
        <v>170</v>
      </c>
      <c r="E19" s="53" t="s">
        <v>171</v>
      </c>
      <c r="F19" s="49" t="s">
        <v>172</v>
      </c>
      <c r="G19" s="52">
        <v>0.016145833333333335</v>
      </c>
      <c r="H19" s="51">
        <f t="shared" si="0"/>
        <v>0.0027694396798170384</v>
      </c>
    </row>
    <row r="20" spans="1:8" ht="24" customHeight="1">
      <c r="A20" s="46" t="s">
        <v>54</v>
      </c>
      <c r="B20" s="47">
        <v>67</v>
      </c>
      <c r="C20" s="53" t="s">
        <v>267</v>
      </c>
      <c r="D20" s="53" t="s">
        <v>173</v>
      </c>
      <c r="E20" s="53" t="s">
        <v>167</v>
      </c>
      <c r="F20" s="47">
        <v>2006</v>
      </c>
      <c r="G20" s="52">
        <v>0.016203703703703703</v>
      </c>
      <c r="H20" s="51">
        <f t="shared" si="0"/>
        <v>0.0027793659869131565</v>
      </c>
    </row>
    <row r="21" spans="1:8" ht="24" customHeight="1">
      <c r="A21" s="46" t="s">
        <v>56</v>
      </c>
      <c r="B21" s="47">
        <v>57</v>
      </c>
      <c r="C21" s="48" t="s">
        <v>174</v>
      </c>
      <c r="D21" s="48" t="s">
        <v>30</v>
      </c>
      <c r="E21" s="48" t="s">
        <v>175</v>
      </c>
      <c r="F21" s="49" t="s">
        <v>149</v>
      </c>
      <c r="G21" s="50">
        <v>0.016342592592592593</v>
      </c>
      <c r="H21" s="51">
        <f t="shared" si="0"/>
        <v>0.002803189123943841</v>
      </c>
    </row>
    <row r="22" spans="1:8" ht="24" customHeight="1">
      <c r="A22" s="65" t="s">
        <v>57</v>
      </c>
      <c r="B22" s="66">
        <v>24</v>
      </c>
      <c r="C22" s="67" t="s">
        <v>176</v>
      </c>
      <c r="D22" s="67" t="s">
        <v>177</v>
      </c>
      <c r="E22" s="67" t="s">
        <v>91</v>
      </c>
      <c r="F22" s="68" t="s">
        <v>146</v>
      </c>
      <c r="G22" s="69">
        <v>0.016458333333333332</v>
      </c>
      <c r="H22" s="70">
        <f t="shared" si="0"/>
        <v>0.0028230417381360775</v>
      </c>
    </row>
    <row r="23" spans="1:8" ht="24" customHeight="1">
      <c r="A23" s="46" t="s">
        <v>58</v>
      </c>
      <c r="B23" s="47">
        <v>73</v>
      </c>
      <c r="C23" s="53" t="s">
        <v>40</v>
      </c>
      <c r="D23" s="53" t="s">
        <v>39</v>
      </c>
      <c r="E23" s="53" t="s">
        <v>18</v>
      </c>
      <c r="F23" s="54" t="s">
        <v>146</v>
      </c>
      <c r="G23" s="50">
        <v>0.01653935185185185</v>
      </c>
      <c r="H23" s="51">
        <f t="shared" si="0"/>
        <v>0.0028369385680706433</v>
      </c>
    </row>
    <row r="24" spans="1:8" ht="24" customHeight="1">
      <c r="A24" s="46" t="s">
        <v>62</v>
      </c>
      <c r="B24" s="47">
        <v>31</v>
      </c>
      <c r="C24" s="48" t="s">
        <v>42</v>
      </c>
      <c r="D24" s="48" t="s">
        <v>33</v>
      </c>
      <c r="E24" s="48" t="s">
        <v>43</v>
      </c>
      <c r="F24" s="49" t="s">
        <v>149</v>
      </c>
      <c r="G24" s="52">
        <v>0.016585648148148148</v>
      </c>
      <c r="H24" s="51">
        <f t="shared" si="0"/>
        <v>0.0028448796137475383</v>
      </c>
    </row>
    <row r="25" spans="1:8" ht="24" customHeight="1">
      <c r="A25" s="46" t="s">
        <v>63</v>
      </c>
      <c r="B25" s="47">
        <v>7</v>
      </c>
      <c r="C25" s="48" t="s">
        <v>143</v>
      </c>
      <c r="D25" s="48" t="s">
        <v>25</v>
      </c>
      <c r="E25" s="48" t="s">
        <v>178</v>
      </c>
      <c r="F25" s="49" t="s">
        <v>179</v>
      </c>
      <c r="G25" s="52">
        <v>0.01664351851851852</v>
      </c>
      <c r="H25" s="51">
        <f t="shared" si="0"/>
        <v>0.0028548059208436567</v>
      </c>
    </row>
    <row r="26" spans="1:8" ht="24" customHeight="1">
      <c r="A26" s="46" t="s">
        <v>67</v>
      </c>
      <c r="B26" s="47">
        <v>39</v>
      </c>
      <c r="C26" s="48" t="s">
        <v>49</v>
      </c>
      <c r="D26" s="48" t="s">
        <v>48</v>
      </c>
      <c r="E26" s="48" t="s">
        <v>50</v>
      </c>
      <c r="F26" s="49" t="s">
        <v>180</v>
      </c>
      <c r="G26" s="52">
        <v>0.016724537037037034</v>
      </c>
      <c r="H26" s="51">
        <f t="shared" si="0"/>
        <v>0.002868702750778222</v>
      </c>
    </row>
    <row r="27" spans="1:8" ht="24" customHeight="1">
      <c r="A27" s="46" t="s">
        <v>69</v>
      </c>
      <c r="B27" s="47">
        <v>44</v>
      </c>
      <c r="C27" s="48" t="s">
        <v>74</v>
      </c>
      <c r="D27" s="48" t="s">
        <v>181</v>
      </c>
      <c r="E27" s="48" t="s">
        <v>75</v>
      </c>
      <c r="F27" s="49" t="s">
        <v>182</v>
      </c>
      <c r="G27" s="52">
        <v>0.016875</v>
      </c>
      <c r="H27" s="51">
        <f t="shared" si="0"/>
        <v>0.0028945111492281305</v>
      </c>
    </row>
    <row r="28" spans="1:8" ht="24" customHeight="1">
      <c r="A28" s="46" t="s">
        <v>71</v>
      </c>
      <c r="B28" s="47">
        <v>48</v>
      </c>
      <c r="C28" s="48" t="s">
        <v>183</v>
      </c>
      <c r="D28" s="48" t="s">
        <v>39</v>
      </c>
      <c r="E28" s="48" t="s">
        <v>184</v>
      </c>
      <c r="F28" s="49" t="s">
        <v>168</v>
      </c>
      <c r="G28" s="50">
        <v>0.01702546296296296</v>
      </c>
      <c r="H28" s="51">
        <f t="shared" si="0"/>
        <v>0.0029203195476780377</v>
      </c>
    </row>
    <row r="29" spans="1:8" ht="24" customHeight="1">
      <c r="A29" s="46" t="s">
        <v>73</v>
      </c>
      <c r="B29" s="47">
        <v>52</v>
      </c>
      <c r="C29" s="48" t="s">
        <v>185</v>
      </c>
      <c r="D29" s="48" t="s">
        <v>186</v>
      </c>
      <c r="E29" s="48" t="s">
        <v>50</v>
      </c>
      <c r="F29" s="49" t="s">
        <v>172</v>
      </c>
      <c r="G29" s="50">
        <v>0.01707175925925926</v>
      </c>
      <c r="H29" s="51">
        <f t="shared" si="0"/>
        <v>0.0029282605933549327</v>
      </c>
    </row>
    <row r="30" spans="1:8" ht="24" customHeight="1">
      <c r="A30" s="65" t="s">
        <v>76</v>
      </c>
      <c r="B30" s="66">
        <v>76</v>
      </c>
      <c r="C30" s="5" t="s">
        <v>65</v>
      </c>
      <c r="D30" s="5" t="s">
        <v>64</v>
      </c>
      <c r="E30" s="5" t="s">
        <v>66</v>
      </c>
      <c r="F30" s="71" t="s">
        <v>182</v>
      </c>
      <c r="G30" s="72">
        <v>0.017106481481481483</v>
      </c>
      <c r="H30" s="70">
        <f t="shared" si="0"/>
        <v>0.0029342163776126043</v>
      </c>
    </row>
    <row r="31" spans="1:8" ht="24" customHeight="1">
      <c r="A31" s="46" t="s">
        <v>80</v>
      </c>
      <c r="B31" s="47">
        <v>11</v>
      </c>
      <c r="C31" s="48" t="s">
        <v>187</v>
      </c>
      <c r="D31" s="48" t="s">
        <v>35</v>
      </c>
      <c r="E31" s="48" t="s">
        <v>14</v>
      </c>
      <c r="F31" s="49" t="s">
        <v>163</v>
      </c>
      <c r="G31" s="52">
        <v>0.01734953703703704</v>
      </c>
      <c r="H31" s="51">
        <f t="shared" si="0"/>
        <v>0.0029759068674163015</v>
      </c>
    </row>
    <row r="32" spans="1:8" ht="24" customHeight="1">
      <c r="A32" s="46" t="s">
        <v>81</v>
      </c>
      <c r="B32" s="47">
        <v>1</v>
      </c>
      <c r="C32" s="48" t="s">
        <v>72</v>
      </c>
      <c r="D32" s="48" t="s">
        <v>39</v>
      </c>
      <c r="E32" s="48" t="s">
        <v>18</v>
      </c>
      <c r="F32" s="49" t="s">
        <v>149</v>
      </c>
      <c r="G32" s="52">
        <v>0.017453703703703704</v>
      </c>
      <c r="H32" s="51">
        <f t="shared" si="0"/>
        <v>0.0029937742201893145</v>
      </c>
    </row>
    <row r="33" spans="1:8" ht="24" customHeight="1" thickBot="1">
      <c r="A33" s="59" t="s">
        <v>82</v>
      </c>
      <c r="B33" s="60">
        <v>4</v>
      </c>
      <c r="C33" s="61" t="s">
        <v>188</v>
      </c>
      <c r="D33" s="61" t="s">
        <v>77</v>
      </c>
      <c r="E33" s="61" t="s">
        <v>189</v>
      </c>
      <c r="F33" s="62" t="s">
        <v>190</v>
      </c>
      <c r="G33" s="63">
        <v>0.017569444444444447</v>
      </c>
      <c r="H33" s="64">
        <f t="shared" si="0"/>
        <v>0.003013626834381552</v>
      </c>
    </row>
    <row r="34" spans="1:8" ht="24" customHeight="1">
      <c r="A34" s="15" t="s">
        <v>83</v>
      </c>
      <c r="B34" s="55">
        <v>17</v>
      </c>
      <c r="C34" s="56" t="s">
        <v>78</v>
      </c>
      <c r="D34" s="56" t="s">
        <v>77</v>
      </c>
      <c r="E34" s="56" t="s">
        <v>79</v>
      </c>
      <c r="F34" s="57" t="s">
        <v>191</v>
      </c>
      <c r="G34" s="58">
        <v>0.0178125</v>
      </c>
      <c r="H34" s="16">
        <f t="shared" si="0"/>
        <v>0.0030553173241852486</v>
      </c>
    </row>
    <row r="35" spans="1:8" ht="24" customHeight="1">
      <c r="A35" s="12" t="s">
        <v>84</v>
      </c>
      <c r="B35" s="22">
        <v>69</v>
      </c>
      <c r="C35" s="14" t="s">
        <v>89</v>
      </c>
      <c r="D35" s="14" t="s">
        <v>88</v>
      </c>
      <c r="E35" s="14" t="s">
        <v>23</v>
      </c>
      <c r="F35" s="27" t="s">
        <v>192</v>
      </c>
      <c r="G35" s="25">
        <v>0.018090277777777778</v>
      </c>
      <c r="H35" s="13">
        <f t="shared" si="0"/>
        <v>0.003102963598246617</v>
      </c>
    </row>
    <row r="36" spans="1:8" ht="24" customHeight="1">
      <c r="A36" s="12" t="s">
        <v>85</v>
      </c>
      <c r="B36" s="22">
        <v>75</v>
      </c>
      <c r="C36" s="14" t="s">
        <v>268</v>
      </c>
      <c r="D36" s="14" t="s">
        <v>9</v>
      </c>
      <c r="E36" s="14" t="s">
        <v>14</v>
      </c>
      <c r="F36" s="27" t="s">
        <v>153</v>
      </c>
      <c r="G36" s="25">
        <v>0.018125</v>
      </c>
      <c r="H36" s="13">
        <f t="shared" si="0"/>
        <v>0.0031089193825042877</v>
      </c>
    </row>
    <row r="37" spans="1:8" ht="24" customHeight="1">
      <c r="A37" s="12" t="s">
        <v>87</v>
      </c>
      <c r="B37" s="22">
        <v>71</v>
      </c>
      <c r="C37" s="14" t="s">
        <v>269</v>
      </c>
      <c r="D37" s="14" t="s">
        <v>270</v>
      </c>
      <c r="E37" s="14" t="s">
        <v>272</v>
      </c>
      <c r="F37" s="27" t="s">
        <v>193</v>
      </c>
      <c r="G37" s="25">
        <v>0.018310185185185186</v>
      </c>
      <c r="H37" s="13">
        <f t="shared" si="0"/>
        <v>0.0031406835652118673</v>
      </c>
    </row>
    <row r="38" spans="1:8" ht="24" customHeight="1">
      <c r="A38" s="12" t="s">
        <v>90</v>
      </c>
      <c r="B38" s="22">
        <v>66</v>
      </c>
      <c r="C38" s="23" t="s">
        <v>271</v>
      </c>
      <c r="D38" s="23" t="s">
        <v>104</v>
      </c>
      <c r="E38" s="23" t="s">
        <v>273</v>
      </c>
      <c r="F38" s="24">
        <v>1980</v>
      </c>
      <c r="G38" s="25">
        <v>0.01869212962962963</v>
      </c>
      <c r="H38" s="13">
        <f t="shared" si="0"/>
        <v>0.0032061971920462487</v>
      </c>
    </row>
    <row r="39" spans="1:8" ht="24" customHeight="1">
      <c r="A39" s="65" t="s">
        <v>92</v>
      </c>
      <c r="B39" s="66">
        <v>12</v>
      </c>
      <c r="C39" s="67" t="s">
        <v>60</v>
      </c>
      <c r="D39" s="67" t="s">
        <v>59</v>
      </c>
      <c r="E39" s="67" t="s">
        <v>61</v>
      </c>
      <c r="F39" s="68" t="s">
        <v>157</v>
      </c>
      <c r="G39" s="69">
        <v>0.018912037037037036</v>
      </c>
      <c r="H39" s="70">
        <f t="shared" si="0"/>
        <v>0.0032439171590114987</v>
      </c>
    </row>
    <row r="40" spans="1:8" ht="24" customHeight="1">
      <c r="A40" s="12" t="s">
        <v>94</v>
      </c>
      <c r="B40" s="22">
        <v>28</v>
      </c>
      <c r="C40" s="23" t="s">
        <v>86</v>
      </c>
      <c r="D40" s="23" t="s">
        <v>9</v>
      </c>
      <c r="E40" s="23" t="s">
        <v>96</v>
      </c>
      <c r="F40" s="24" t="s">
        <v>194</v>
      </c>
      <c r="G40" s="26">
        <v>0.01892361111111111</v>
      </c>
      <c r="H40" s="13">
        <f t="shared" si="0"/>
        <v>0.003245902420430722</v>
      </c>
    </row>
    <row r="41" spans="1:8" ht="24" customHeight="1">
      <c r="A41" s="12" t="s">
        <v>95</v>
      </c>
      <c r="B41" s="22">
        <v>47</v>
      </c>
      <c r="C41" s="23" t="s">
        <v>70</v>
      </c>
      <c r="D41" s="23" t="s">
        <v>25</v>
      </c>
      <c r="E41" s="23" t="s">
        <v>91</v>
      </c>
      <c r="F41" s="24" t="s">
        <v>195</v>
      </c>
      <c r="G41" s="26">
        <v>0.01894675925925926</v>
      </c>
      <c r="H41" s="13">
        <f t="shared" si="0"/>
        <v>0.00324987294326917</v>
      </c>
    </row>
    <row r="42" spans="1:8" ht="24" customHeight="1">
      <c r="A42" s="12" t="s">
        <v>97</v>
      </c>
      <c r="B42" s="22">
        <v>51</v>
      </c>
      <c r="C42" s="23" t="s">
        <v>109</v>
      </c>
      <c r="D42" s="23" t="s">
        <v>33</v>
      </c>
      <c r="E42" s="23" t="s">
        <v>110</v>
      </c>
      <c r="F42" s="24" t="s">
        <v>180</v>
      </c>
      <c r="G42" s="25">
        <v>0.019085648148148147</v>
      </c>
      <c r="H42" s="13">
        <f t="shared" si="0"/>
        <v>0.0032736960802998536</v>
      </c>
    </row>
    <row r="43" spans="1:8" ht="24" customHeight="1">
      <c r="A43" s="12" t="s">
        <v>98</v>
      </c>
      <c r="B43" s="22">
        <v>55</v>
      </c>
      <c r="C43" s="23" t="s">
        <v>10</v>
      </c>
      <c r="D43" s="23" t="s">
        <v>39</v>
      </c>
      <c r="E43" s="23" t="s">
        <v>18</v>
      </c>
      <c r="F43" s="24" t="s">
        <v>157</v>
      </c>
      <c r="G43" s="25">
        <v>0.01923611111111111</v>
      </c>
      <c r="H43" s="13">
        <f t="shared" si="0"/>
        <v>0.0032995044787497616</v>
      </c>
    </row>
    <row r="44" spans="1:8" ht="24" customHeight="1">
      <c r="A44" s="65" t="s">
        <v>99</v>
      </c>
      <c r="B44" s="66">
        <v>83</v>
      </c>
      <c r="C44" s="5" t="s">
        <v>196</v>
      </c>
      <c r="D44" s="5" t="s">
        <v>59</v>
      </c>
      <c r="E44" s="5" t="s">
        <v>148</v>
      </c>
      <c r="F44" s="71" t="s">
        <v>157</v>
      </c>
      <c r="G44" s="72">
        <v>0.019467592592592595</v>
      </c>
      <c r="H44" s="70">
        <f t="shared" si="0"/>
        <v>0.003339209707134236</v>
      </c>
    </row>
    <row r="45" spans="1:8" ht="24" customHeight="1">
      <c r="A45" s="65" t="s">
        <v>103</v>
      </c>
      <c r="B45" s="66">
        <v>33</v>
      </c>
      <c r="C45" s="67" t="s">
        <v>197</v>
      </c>
      <c r="D45" s="67" t="s">
        <v>198</v>
      </c>
      <c r="E45" s="67" t="s">
        <v>199</v>
      </c>
      <c r="F45" s="68" t="s">
        <v>149</v>
      </c>
      <c r="G45" s="69">
        <v>0.01982638888888889</v>
      </c>
      <c r="H45" s="70">
        <f t="shared" si="0"/>
        <v>0.00340075281113017</v>
      </c>
    </row>
    <row r="46" spans="1:8" ht="24" customHeight="1">
      <c r="A46" s="12" t="s">
        <v>105</v>
      </c>
      <c r="B46" s="22">
        <v>64</v>
      </c>
      <c r="C46" s="23" t="s">
        <v>101</v>
      </c>
      <c r="D46" s="23" t="s">
        <v>100</v>
      </c>
      <c r="E46" s="23" t="s">
        <v>102</v>
      </c>
      <c r="F46" s="24" t="s">
        <v>200</v>
      </c>
      <c r="G46" s="25">
        <v>0.019976851851851853</v>
      </c>
      <c r="H46" s="13">
        <f t="shared" si="0"/>
        <v>0.0034265612095800775</v>
      </c>
    </row>
    <row r="47" spans="1:8" ht="24" customHeight="1">
      <c r="A47" s="12" t="s">
        <v>108</v>
      </c>
      <c r="B47" s="22">
        <v>20</v>
      </c>
      <c r="C47" s="23" t="s">
        <v>107</v>
      </c>
      <c r="D47" s="23" t="s">
        <v>106</v>
      </c>
      <c r="E47" s="23" t="s">
        <v>201</v>
      </c>
      <c r="F47" s="24" t="s">
        <v>165</v>
      </c>
      <c r="G47" s="26">
        <v>0.020381944444444446</v>
      </c>
      <c r="H47" s="13">
        <f t="shared" si="0"/>
        <v>0.0034960453592529066</v>
      </c>
    </row>
    <row r="48" spans="1:8" ht="24" customHeight="1">
      <c r="A48" s="12" t="s">
        <v>111</v>
      </c>
      <c r="B48" s="22">
        <v>34</v>
      </c>
      <c r="C48" s="23" t="s">
        <v>202</v>
      </c>
      <c r="D48" s="23" t="s">
        <v>203</v>
      </c>
      <c r="E48" s="23" t="s">
        <v>204</v>
      </c>
      <c r="F48" s="24" t="s">
        <v>194</v>
      </c>
      <c r="G48" s="26">
        <v>0.02045138888888889</v>
      </c>
      <c r="H48" s="13">
        <f t="shared" si="0"/>
        <v>0.003507956927768249</v>
      </c>
    </row>
    <row r="49" spans="1:8" ht="24" customHeight="1">
      <c r="A49" s="12" t="s">
        <v>115</v>
      </c>
      <c r="B49" s="22">
        <v>78</v>
      </c>
      <c r="C49" s="14" t="s">
        <v>205</v>
      </c>
      <c r="D49" s="14" t="s">
        <v>68</v>
      </c>
      <c r="E49" s="14" t="s">
        <v>23</v>
      </c>
      <c r="F49" s="27" t="s">
        <v>206</v>
      </c>
      <c r="G49" s="25">
        <v>0.02054398148148148</v>
      </c>
      <c r="H49" s="13">
        <f t="shared" si="0"/>
        <v>0.0035238390191220377</v>
      </c>
    </row>
    <row r="50" spans="1:8" ht="24" customHeight="1">
      <c r="A50" s="12" t="s">
        <v>117</v>
      </c>
      <c r="B50" s="22">
        <v>79</v>
      </c>
      <c r="C50" s="14" t="s">
        <v>207</v>
      </c>
      <c r="D50" s="14" t="s">
        <v>116</v>
      </c>
      <c r="E50" s="14" t="s">
        <v>23</v>
      </c>
      <c r="F50" s="27" t="s">
        <v>206</v>
      </c>
      <c r="G50" s="25">
        <v>0.020555555555555556</v>
      </c>
      <c r="H50" s="13">
        <f t="shared" si="0"/>
        <v>0.0035258242805412615</v>
      </c>
    </row>
    <row r="51" spans="1:8" ht="24" customHeight="1">
      <c r="A51" s="12" t="s">
        <v>118</v>
      </c>
      <c r="B51" s="22">
        <v>2</v>
      </c>
      <c r="C51" s="23" t="s">
        <v>208</v>
      </c>
      <c r="D51" s="23" t="s">
        <v>209</v>
      </c>
      <c r="E51" s="23" t="s">
        <v>210</v>
      </c>
      <c r="F51" s="24" t="s">
        <v>211</v>
      </c>
      <c r="G51" s="26">
        <v>0.02082175925925926</v>
      </c>
      <c r="H51" s="13">
        <f t="shared" si="0"/>
        <v>0.003571485293183406</v>
      </c>
    </row>
    <row r="52" spans="1:8" ht="24" customHeight="1">
      <c r="A52" s="65" t="s">
        <v>119</v>
      </c>
      <c r="B52" s="66">
        <v>16</v>
      </c>
      <c r="C52" s="67" t="s">
        <v>134</v>
      </c>
      <c r="D52" s="67" t="s">
        <v>212</v>
      </c>
      <c r="E52" s="67" t="s">
        <v>79</v>
      </c>
      <c r="F52" s="68">
        <v>1984</v>
      </c>
      <c r="G52" s="69">
        <v>0.020879629629629626</v>
      </c>
      <c r="H52" s="70">
        <f t="shared" si="0"/>
        <v>0.003581411600279524</v>
      </c>
    </row>
    <row r="53" spans="1:8" ht="24" customHeight="1">
      <c r="A53" s="65" t="s">
        <v>121</v>
      </c>
      <c r="B53" s="66">
        <v>23</v>
      </c>
      <c r="C53" s="67" t="s">
        <v>213</v>
      </c>
      <c r="D53" s="67" t="s">
        <v>214</v>
      </c>
      <c r="E53" s="67" t="s">
        <v>215</v>
      </c>
      <c r="F53" s="68" t="s">
        <v>216</v>
      </c>
      <c r="G53" s="69">
        <v>0.020925925925925928</v>
      </c>
      <c r="H53" s="70">
        <f t="shared" si="0"/>
        <v>0.00358935264595642</v>
      </c>
    </row>
    <row r="54" spans="1:8" ht="24" customHeight="1">
      <c r="A54" s="12" t="s">
        <v>122</v>
      </c>
      <c r="B54" s="22">
        <v>32</v>
      </c>
      <c r="C54" s="23" t="s">
        <v>113</v>
      </c>
      <c r="D54" s="23" t="s">
        <v>112</v>
      </c>
      <c r="E54" s="23" t="s">
        <v>114</v>
      </c>
      <c r="F54" s="24" t="s">
        <v>217</v>
      </c>
      <c r="G54" s="26">
        <v>0.02096064814814815</v>
      </c>
      <c r="H54" s="13">
        <f t="shared" si="0"/>
        <v>0.0035953084302140907</v>
      </c>
    </row>
    <row r="55" spans="1:8" ht="24" customHeight="1">
      <c r="A55" s="65" t="s">
        <v>123</v>
      </c>
      <c r="B55" s="66">
        <v>3</v>
      </c>
      <c r="C55" s="67" t="s">
        <v>218</v>
      </c>
      <c r="D55" s="67" t="s">
        <v>64</v>
      </c>
      <c r="E55" s="67" t="s">
        <v>219</v>
      </c>
      <c r="F55" s="68" t="s">
        <v>220</v>
      </c>
      <c r="G55" s="69">
        <v>0.021030092592592597</v>
      </c>
      <c r="H55" s="70">
        <f t="shared" si="0"/>
        <v>0.0036072199987294334</v>
      </c>
    </row>
    <row r="56" spans="1:8" ht="24" customHeight="1">
      <c r="A56" s="65" t="s">
        <v>124</v>
      </c>
      <c r="B56" s="66">
        <v>61</v>
      </c>
      <c r="C56" s="67" t="s">
        <v>221</v>
      </c>
      <c r="D56" s="67" t="s">
        <v>131</v>
      </c>
      <c r="E56" s="67" t="s">
        <v>222</v>
      </c>
      <c r="F56" s="68" t="s">
        <v>166</v>
      </c>
      <c r="G56" s="72">
        <v>0.021041666666666667</v>
      </c>
      <c r="H56" s="70">
        <f t="shared" si="0"/>
        <v>0.0036092052601486564</v>
      </c>
    </row>
    <row r="57" spans="1:8" ht="24" customHeight="1">
      <c r="A57" s="12" t="s">
        <v>126</v>
      </c>
      <c r="B57" s="22">
        <v>74</v>
      </c>
      <c r="C57" s="14" t="s">
        <v>223</v>
      </c>
      <c r="D57" s="14" t="s">
        <v>35</v>
      </c>
      <c r="E57" s="14" t="s">
        <v>274</v>
      </c>
      <c r="F57" s="27" t="s">
        <v>224</v>
      </c>
      <c r="G57" s="25">
        <v>0.021423611111111112</v>
      </c>
      <c r="H57" s="13">
        <f t="shared" si="0"/>
        <v>0.0036747188869830382</v>
      </c>
    </row>
    <row r="58" spans="1:8" ht="24" customHeight="1">
      <c r="A58" s="12" t="s">
        <v>128</v>
      </c>
      <c r="B58" s="22">
        <v>63</v>
      </c>
      <c r="C58" s="23" t="s">
        <v>225</v>
      </c>
      <c r="D58" s="23" t="s">
        <v>46</v>
      </c>
      <c r="E58" s="23" t="s">
        <v>226</v>
      </c>
      <c r="F58" s="24" t="s">
        <v>227</v>
      </c>
      <c r="G58" s="25">
        <v>0.021435185185185186</v>
      </c>
      <c r="H58" s="13">
        <f t="shared" si="0"/>
        <v>0.0036767041484022617</v>
      </c>
    </row>
    <row r="59" spans="1:8" ht="24" customHeight="1">
      <c r="A59" s="65" t="s">
        <v>129</v>
      </c>
      <c r="B59" s="66">
        <v>18</v>
      </c>
      <c r="C59" s="67" t="s">
        <v>228</v>
      </c>
      <c r="D59" s="67" t="s">
        <v>131</v>
      </c>
      <c r="E59" s="67" t="s">
        <v>93</v>
      </c>
      <c r="F59" s="68" t="s">
        <v>216</v>
      </c>
      <c r="G59" s="69">
        <v>0.02144675925925926</v>
      </c>
      <c r="H59" s="70">
        <f t="shared" si="0"/>
        <v>0.003678689409821485</v>
      </c>
    </row>
    <row r="60" spans="1:8" ht="24" customHeight="1">
      <c r="A60" s="12" t="s">
        <v>130</v>
      </c>
      <c r="B60" s="22">
        <v>56</v>
      </c>
      <c r="C60" s="23" t="s">
        <v>229</v>
      </c>
      <c r="D60" s="23" t="s">
        <v>230</v>
      </c>
      <c r="E60" s="23" t="s">
        <v>231</v>
      </c>
      <c r="F60" s="24" t="s">
        <v>227</v>
      </c>
      <c r="G60" s="25">
        <v>0.021770833333333336</v>
      </c>
      <c r="H60" s="13">
        <f t="shared" si="0"/>
        <v>0.003734276729559749</v>
      </c>
    </row>
    <row r="61" spans="1:8" ht="24" customHeight="1">
      <c r="A61" s="12" t="s">
        <v>132</v>
      </c>
      <c r="B61" s="22">
        <v>68</v>
      </c>
      <c r="C61" s="14" t="s">
        <v>232</v>
      </c>
      <c r="D61" s="14" t="s">
        <v>104</v>
      </c>
      <c r="E61" s="14" t="s">
        <v>18</v>
      </c>
      <c r="F61" s="27" t="s">
        <v>157</v>
      </c>
      <c r="G61" s="25">
        <v>0.022303240740740738</v>
      </c>
      <c r="H61" s="13">
        <f t="shared" si="0"/>
        <v>0.0038255987548440375</v>
      </c>
    </row>
    <row r="62" spans="1:8" ht="24" customHeight="1">
      <c r="A62" s="12" t="s">
        <v>135</v>
      </c>
      <c r="B62" s="22">
        <v>70</v>
      </c>
      <c r="C62" s="14" t="s">
        <v>233</v>
      </c>
      <c r="D62" s="14" t="s">
        <v>52</v>
      </c>
      <c r="E62" s="14" t="s">
        <v>275</v>
      </c>
      <c r="F62" s="27" t="s">
        <v>234</v>
      </c>
      <c r="G62" s="25">
        <v>0.022395833333333334</v>
      </c>
      <c r="H62" s="13">
        <f t="shared" si="0"/>
        <v>0.0038414808461978275</v>
      </c>
    </row>
    <row r="63" spans="1:8" ht="24" customHeight="1">
      <c r="A63" s="65" t="s">
        <v>137</v>
      </c>
      <c r="B63" s="66">
        <v>62</v>
      </c>
      <c r="C63" s="67" t="s">
        <v>125</v>
      </c>
      <c r="D63" s="67" t="s">
        <v>120</v>
      </c>
      <c r="E63" s="67" t="s">
        <v>43</v>
      </c>
      <c r="F63" s="68" t="s">
        <v>235</v>
      </c>
      <c r="G63" s="72">
        <v>0.022835648148148147</v>
      </c>
      <c r="H63" s="70">
        <f t="shared" si="0"/>
        <v>0.003916920780128327</v>
      </c>
    </row>
    <row r="64" spans="1:8" ht="24" customHeight="1">
      <c r="A64" s="65" t="s">
        <v>138</v>
      </c>
      <c r="B64" s="66">
        <v>36</v>
      </c>
      <c r="C64" s="67" t="s">
        <v>236</v>
      </c>
      <c r="D64" s="67" t="s">
        <v>237</v>
      </c>
      <c r="E64" s="67" t="s">
        <v>215</v>
      </c>
      <c r="F64" s="68" t="s">
        <v>216</v>
      </c>
      <c r="G64" s="69">
        <v>0.023067129629629632</v>
      </c>
      <c r="H64" s="70">
        <f t="shared" si="0"/>
        <v>0.003956626008512801</v>
      </c>
    </row>
    <row r="65" spans="1:8" ht="24" customHeight="1">
      <c r="A65" s="65" t="s">
        <v>139</v>
      </c>
      <c r="B65" s="66">
        <v>84</v>
      </c>
      <c r="C65" s="5" t="s">
        <v>127</v>
      </c>
      <c r="D65" s="5" t="s">
        <v>136</v>
      </c>
      <c r="E65" s="5" t="s">
        <v>272</v>
      </c>
      <c r="F65" s="71" t="s">
        <v>224</v>
      </c>
      <c r="G65" s="72">
        <v>0.023194444444444445</v>
      </c>
      <c r="H65" s="70">
        <f t="shared" si="0"/>
        <v>0.0039784638841242614</v>
      </c>
    </row>
    <row r="66" spans="1:8" ht="24" customHeight="1">
      <c r="A66" s="65" t="s">
        <v>140</v>
      </c>
      <c r="B66" s="66">
        <v>80</v>
      </c>
      <c r="C66" s="5" t="s">
        <v>238</v>
      </c>
      <c r="D66" s="5" t="s">
        <v>239</v>
      </c>
      <c r="E66" s="5" t="s">
        <v>23</v>
      </c>
      <c r="F66" s="71" t="s">
        <v>240</v>
      </c>
      <c r="G66" s="72">
        <v>0.023680555555555555</v>
      </c>
      <c r="H66" s="70">
        <f t="shared" si="0"/>
        <v>0.004061844863731656</v>
      </c>
    </row>
    <row r="67" spans="1:8" ht="24" customHeight="1">
      <c r="A67" s="65" t="s">
        <v>259</v>
      </c>
      <c r="B67" s="66">
        <v>13</v>
      </c>
      <c r="C67" s="67" t="s">
        <v>241</v>
      </c>
      <c r="D67" s="67" t="s">
        <v>242</v>
      </c>
      <c r="E67" s="67" t="s">
        <v>215</v>
      </c>
      <c r="F67" s="68" t="s">
        <v>243</v>
      </c>
      <c r="G67" s="69">
        <v>0.024293981481481482</v>
      </c>
      <c r="H67" s="70">
        <f t="shared" si="0"/>
        <v>0.0041670637189505115</v>
      </c>
    </row>
    <row r="68" spans="1:8" ht="24" customHeight="1">
      <c r="A68" s="12" t="s">
        <v>260</v>
      </c>
      <c r="B68" s="22">
        <v>10</v>
      </c>
      <c r="C68" s="23" t="s">
        <v>244</v>
      </c>
      <c r="D68" s="23" t="s">
        <v>104</v>
      </c>
      <c r="E68" s="23" t="s">
        <v>245</v>
      </c>
      <c r="F68" s="24" t="s">
        <v>246</v>
      </c>
      <c r="G68" s="26">
        <v>0.02460648148148148</v>
      </c>
      <c r="H68" s="13">
        <f aca="true" t="shared" si="1" ref="H68:H74">G68/5.83</f>
        <v>0.00422066577726955</v>
      </c>
    </row>
    <row r="69" spans="1:8" ht="24" customHeight="1">
      <c r="A69" s="65" t="s">
        <v>261</v>
      </c>
      <c r="B69" s="66">
        <v>22</v>
      </c>
      <c r="C69" s="67" t="s">
        <v>247</v>
      </c>
      <c r="D69" s="67" t="s">
        <v>59</v>
      </c>
      <c r="E69" s="67" t="s">
        <v>231</v>
      </c>
      <c r="F69" s="68" t="s">
        <v>157</v>
      </c>
      <c r="G69" s="69">
        <v>0.025208333333333333</v>
      </c>
      <c r="H69" s="70">
        <f t="shared" si="1"/>
        <v>0.004323899371069182</v>
      </c>
    </row>
    <row r="70" spans="1:8" ht="24" customHeight="1">
      <c r="A70" s="65" t="s">
        <v>262</v>
      </c>
      <c r="B70" s="66">
        <v>72</v>
      </c>
      <c r="C70" s="5" t="s">
        <v>248</v>
      </c>
      <c r="D70" s="5" t="s">
        <v>133</v>
      </c>
      <c r="E70" s="5" t="s">
        <v>276</v>
      </c>
      <c r="F70" s="71" t="s">
        <v>193</v>
      </c>
      <c r="G70" s="72">
        <v>0.02539351851851852</v>
      </c>
      <c r="H70" s="70">
        <f t="shared" si="1"/>
        <v>0.0043556635537767615</v>
      </c>
    </row>
    <row r="71" spans="1:8" ht="24" customHeight="1">
      <c r="A71" s="12" t="s">
        <v>263</v>
      </c>
      <c r="B71" s="22">
        <v>41</v>
      </c>
      <c r="C71" s="23" t="s">
        <v>249</v>
      </c>
      <c r="D71" s="23" t="s">
        <v>27</v>
      </c>
      <c r="E71" s="23" t="s">
        <v>250</v>
      </c>
      <c r="F71" s="24" t="s">
        <v>157</v>
      </c>
      <c r="G71" s="26">
        <v>0.025474537037037035</v>
      </c>
      <c r="H71" s="13">
        <f t="shared" si="1"/>
        <v>0.004369560383711326</v>
      </c>
    </row>
    <row r="72" spans="1:8" ht="24" customHeight="1">
      <c r="A72" s="65" t="s">
        <v>264</v>
      </c>
      <c r="B72" s="66">
        <v>35</v>
      </c>
      <c r="C72" s="67" t="s">
        <v>142</v>
      </c>
      <c r="D72" s="67" t="s">
        <v>141</v>
      </c>
      <c r="E72" s="67" t="s">
        <v>251</v>
      </c>
      <c r="F72" s="68" t="s">
        <v>180</v>
      </c>
      <c r="G72" s="69">
        <v>0.02685185185185185</v>
      </c>
      <c r="H72" s="70">
        <f t="shared" si="1"/>
        <v>0.004605806492598945</v>
      </c>
    </row>
    <row r="73" spans="1:8" ht="24" customHeight="1">
      <c r="A73" s="65" t="s">
        <v>265</v>
      </c>
      <c r="B73" s="66">
        <v>81</v>
      </c>
      <c r="C73" s="5" t="s">
        <v>252</v>
      </c>
      <c r="D73" s="5" t="s">
        <v>253</v>
      </c>
      <c r="E73" s="5" t="s">
        <v>43</v>
      </c>
      <c r="F73" s="71" t="s">
        <v>254</v>
      </c>
      <c r="G73" s="72">
        <v>0.02756944444444445</v>
      </c>
      <c r="H73" s="70">
        <f t="shared" si="1"/>
        <v>0.004728892700590815</v>
      </c>
    </row>
    <row r="74" spans="1:8" ht="24" customHeight="1" thickBot="1">
      <c r="A74" s="73" t="s">
        <v>266</v>
      </c>
      <c r="B74" s="74">
        <v>77</v>
      </c>
      <c r="C74" s="75" t="s">
        <v>255</v>
      </c>
      <c r="D74" s="75" t="s">
        <v>256</v>
      </c>
      <c r="E74" s="75" t="s">
        <v>110</v>
      </c>
      <c r="F74" s="76" t="s">
        <v>168</v>
      </c>
      <c r="G74" s="77">
        <v>0.03085648148148148</v>
      </c>
      <c r="H74" s="78">
        <f t="shared" si="1"/>
        <v>0.00529270694365034</v>
      </c>
    </row>
    <row r="75" spans="1:8" ht="15.75">
      <c r="A75" s="17"/>
      <c r="B75" s="17"/>
      <c r="C75" s="11"/>
      <c r="D75" s="11"/>
      <c r="E75" s="11"/>
      <c r="F75" s="17"/>
      <c r="G75" s="17"/>
      <c r="H75" s="11"/>
    </row>
    <row r="76" spans="1:8" ht="15.75">
      <c r="A76" s="17"/>
      <c r="B76" s="17"/>
      <c r="C76" s="11"/>
      <c r="D76" s="11"/>
      <c r="E76" s="11"/>
      <c r="F76" s="17"/>
      <c r="G76" s="17"/>
      <c r="H76" s="11"/>
    </row>
    <row r="77" spans="1:8" ht="15.75">
      <c r="A77" s="17"/>
      <c r="B77" s="17"/>
      <c r="C77" s="11"/>
      <c r="D77" s="11"/>
      <c r="E77" s="11"/>
      <c r="F77" s="17"/>
      <c r="G77" s="17"/>
      <c r="H77" s="11"/>
    </row>
  </sheetData>
  <sheetProtection/>
  <mergeCells count="1">
    <mergeCell ref="A1:H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acer</cp:lastModifiedBy>
  <cp:lastPrinted>2017-06-05T13:05:32Z</cp:lastPrinted>
  <dcterms:created xsi:type="dcterms:W3CDTF">2017-06-05T09:27:47Z</dcterms:created>
  <dcterms:modified xsi:type="dcterms:W3CDTF">2017-06-06T16:53:46Z</dcterms:modified>
  <cp:category/>
  <cp:version/>
  <cp:contentType/>
  <cp:contentStatus/>
</cp:coreProperties>
</file>