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celkové" sheetId="1" r:id="rId1"/>
    <sheet name="ženy" sheetId="2" r:id="rId2"/>
    <sheet name="muži do 18 let" sheetId="3" r:id="rId3"/>
    <sheet name="muži 18-29 let" sheetId="4" r:id="rId4"/>
    <sheet name="muži 30-39 let" sheetId="5" r:id="rId5"/>
    <sheet name="muži 40-49 let" sheetId="6" r:id="rId6"/>
    <sheet name="muži 50-59 let" sheetId="7" r:id="rId7"/>
    <sheet name="muži nad 60 let" sheetId="8" r:id="rId8"/>
  </sheets>
  <definedNames/>
  <calcPr fullCalcOnLoad="1"/>
</workbook>
</file>

<file path=xl/sharedStrings.xml><?xml version="1.0" encoding="utf-8"?>
<sst xmlns="http://schemas.openxmlformats.org/spreadsheetml/2006/main" count="750" uniqueCount="254">
  <si>
    <t>Jméno</t>
  </si>
  <si>
    <t>Příjmení</t>
  </si>
  <si>
    <t>Klub</t>
  </si>
  <si>
    <t>nar.</t>
  </si>
  <si>
    <t>Vladimír</t>
  </si>
  <si>
    <t>Roudnice n/L</t>
  </si>
  <si>
    <t>Jiří</t>
  </si>
  <si>
    <t>Malý</t>
  </si>
  <si>
    <t>AC Česká Lípa</t>
  </si>
  <si>
    <t>Květoslav</t>
  </si>
  <si>
    <t>Kutzler</t>
  </si>
  <si>
    <t>M.Žernoseky</t>
  </si>
  <si>
    <t>Michal</t>
  </si>
  <si>
    <t>Kadlec</t>
  </si>
  <si>
    <t>Most</t>
  </si>
  <si>
    <t>Bušek</t>
  </si>
  <si>
    <t>BTT Libochovice</t>
  </si>
  <si>
    <t>Marek</t>
  </si>
  <si>
    <t>Jirka</t>
  </si>
  <si>
    <t>Lukáš</t>
  </si>
  <si>
    <t>Panoch</t>
  </si>
  <si>
    <t>Cyklo City Lovosice</t>
  </si>
  <si>
    <t>Jan</t>
  </si>
  <si>
    <t>Novotný</t>
  </si>
  <si>
    <t>Dubany</t>
  </si>
  <si>
    <t>Zdeněk</t>
  </si>
  <si>
    <t>Čapek</t>
  </si>
  <si>
    <t>Michaela</t>
  </si>
  <si>
    <t>Postránecká</t>
  </si>
  <si>
    <t>Litoměřice</t>
  </si>
  <si>
    <t>Molek</t>
  </si>
  <si>
    <t>TJ Křesín</t>
  </si>
  <si>
    <t>Karel</t>
  </si>
  <si>
    <t>Alexandr</t>
  </si>
  <si>
    <t>Kárász</t>
  </si>
  <si>
    <t>Bajkovna.cz</t>
  </si>
  <si>
    <t>Jana</t>
  </si>
  <si>
    <t>Luděk</t>
  </si>
  <si>
    <t>Jambor</t>
  </si>
  <si>
    <t>Alltraining.cz</t>
  </si>
  <si>
    <t>Petr</t>
  </si>
  <si>
    <t>Jíra</t>
  </si>
  <si>
    <t>Radejčín</t>
  </si>
  <si>
    <t>Dale</t>
  </si>
  <si>
    <t>Martin</t>
  </si>
  <si>
    <t>Kamýk</t>
  </si>
  <si>
    <t>Kozelka</t>
  </si>
  <si>
    <t>Ostrava</t>
  </si>
  <si>
    <t>Němec</t>
  </si>
  <si>
    <t>Glumbík</t>
  </si>
  <si>
    <t>SBK Teplice</t>
  </si>
  <si>
    <t xml:space="preserve">Zdeněk </t>
  </si>
  <si>
    <t>FOUNTAIN CS / Ústí nad Labem</t>
  </si>
  <si>
    <t>Dlouhý</t>
  </si>
  <si>
    <t>Dlouháni Roudnice</t>
  </si>
  <si>
    <t xml:space="preserve">Lukáš </t>
  </si>
  <si>
    <t>Zeman</t>
  </si>
  <si>
    <t>Dobyt Žitenice</t>
  </si>
  <si>
    <t xml:space="preserve">Bivoj Litoměřice </t>
  </si>
  <si>
    <t>Čuchal</t>
  </si>
  <si>
    <t>MMB Třebenice</t>
  </si>
  <si>
    <t>Dušan</t>
  </si>
  <si>
    <t>Prokeš</t>
  </si>
  <si>
    <t>TJ DNT Kadaň</t>
  </si>
  <si>
    <t>Kralupy nad Vltavou</t>
  </si>
  <si>
    <t>Řebíček</t>
  </si>
  <si>
    <t>Brozany</t>
  </si>
  <si>
    <t>Ervín</t>
  </si>
  <si>
    <t>Wittenberg</t>
  </si>
  <si>
    <t>Ústí nad Labem</t>
  </si>
  <si>
    <t>Gertner</t>
  </si>
  <si>
    <t>G-PEND Lovosice</t>
  </si>
  <si>
    <t>HAMPL</t>
  </si>
  <si>
    <t>Glassman TT Teplice</t>
  </si>
  <si>
    <t xml:space="preserve">Miroslav </t>
  </si>
  <si>
    <t>Beránek</t>
  </si>
  <si>
    <t>ELA LITVÍNOV</t>
  </si>
  <si>
    <t xml:space="preserve">Jaroslav </t>
  </si>
  <si>
    <t>Grosman</t>
  </si>
  <si>
    <t>Ploskovice</t>
  </si>
  <si>
    <t>Josef</t>
  </si>
  <si>
    <t>Jakš</t>
  </si>
  <si>
    <t>Cykloklub Lovosice</t>
  </si>
  <si>
    <t>Oldřich</t>
  </si>
  <si>
    <t>Hašlar</t>
  </si>
  <si>
    <t>Lovosice</t>
  </si>
  <si>
    <t>RCE</t>
  </si>
  <si>
    <t>Petra</t>
  </si>
  <si>
    <t xml:space="preserve">Hendrychova </t>
  </si>
  <si>
    <t>Eden Litomerice</t>
  </si>
  <si>
    <t>Burda</t>
  </si>
  <si>
    <t>veslování Bohemians</t>
  </si>
  <si>
    <t>Ondřej</t>
  </si>
  <si>
    <t>Krupka</t>
  </si>
  <si>
    <t>Boxer Olé!</t>
  </si>
  <si>
    <t>Fiklíková</t>
  </si>
  <si>
    <t>Dubice nad Labem</t>
  </si>
  <si>
    <t>Fischerová</t>
  </si>
  <si>
    <t>Povrly</t>
  </si>
  <si>
    <t>Milan</t>
  </si>
  <si>
    <t>Ludvík</t>
  </si>
  <si>
    <t>Réz</t>
  </si>
  <si>
    <t>Franek</t>
  </si>
  <si>
    <t>AC Franis, Litoměřice</t>
  </si>
  <si>
    <t>Korec</t>
  </si>
  <si>
    <t>Teplice</t>
  </si>
  <si>
    <t>Woš</t>
  </si>
  <si>
    <t>start.č.</t>
  </si>
  <si>
    <t>věk</t>
  </si>
  <si>
    <t>Štěrba</t>
  </si>
  <si>
    <t>Roman</t>
  </si>
  <si>
    <t>René</t>
  </si>
  <si>
    <t>Daňhelková</t>
  </si>
  <si>
    <t>Pavlína</t>
  </si>
  <si>
    <t>Chramosta</t>
  </si>
  <si>
    <t>Jaboja Team</t>
  </si>
  <si>
    <t>Vágnerová</t>
  </si>
  <si>
    <t>Spona Teplice</t>
  </si>
  <si>
    <t>Veronika</t>
  </si>
  <si>
    <t>Rous</t>
  </si>
  <si>
    <t>Přemysl</t>
  </si>
  <si>
    <t>KRK Litoměřice</t>
  </si>
  <si>
    <t>Gasser</t>
  </si>
  <si>
    <t>Vlček</t>
  </si>
  <si>
    <t>Kytličková</t>
  </si>
  <si>
    <t>Zita</t>
  </si>
  <si>
    <t>Plecháček</t>
  </si>
  <si>
    <t>Maraton stav</t>
  </si>
  <si>
    <t>Klecker</t>
  </si>
  <si>
    <t>František</t>
  </si>
  <si>
    <t>Funbike UL</t>
  </si>
  <si>
    <t>Henzl</t>
  </si>
  <si>
    <t>Pavel</t>
  </si>
  <si>
    <t>Cyklo city Lovosice</t>
  </si>
  <si>
    <t>Tvrzník</t>
  </si>
  <si>
    <t>SKP Teplice</t>
  </si>
  <si>
    <t>Strnka</t>
  </si>
  <si>
    <t>David</t>
  </si>
  <si>
    <t>Rytíř</t>
  </si>
  <si>
    <t>Jakub</t>
  </si>
  <si>
    <t>Libochovice</t>
  </si>
  <si>
    <t>Smolík</t>
  </si>
  <si>
    <t>LSK Lovosice</t>
  </si>
  <si>
    <t>Kohlertová</t>
  </si>
  <si>
    <t>Eliška</t>
  </si>
  <si>
    <t xml:space="preserve">Černohorský </t>
  </si>
  <si>
    <t>Boháček</t>
  </si>
  <si>
    <t>Pšenička</t>
  </si>
  <si>
    <t xml:space="preserve">Vít </t>
  </si>
  <si>
    <t>Sahara Vědomice</t>
  </si>
  <si>
    <t>Hercík</t>
  </si>
  <si>
    <t>USK ÚL</t>
  </si>
  <si>
    <t>Zbuzková</t>
  </si>
  <si>
    <t>Blanka</t>
  </si>
  <si>
    <t>Falk</t>
  </si>
  <si>
    <t>Joukl</t>
  </si>
  <si>
    <t>Hřebeč</t>
  </si>
  <si>
    <t>Poduška</t>
  </si>
  <si>
    <t>MK Kladno</t>
  </si>
  <si>
    <t>Fardová</t>
  </si>
  <si>
    <t>Lenka</t>
  </si>
  <si>
    <t>Měkota</t>
  </si>
  <si>
    <t>DC Panelák Starak</t>
  </si>
  <si>
    <t>Hánová</t>
  </si>
  <si>
    <t>Jitka</t>
  </si>
  <si>
    <t>Kašparec</t>
  </si>
  <si>
    <t>Sklárna Lindava</t>
  </si>
  <si>
    <t>Mocker</t>
  </si>
  <si>
    <t>Pecharová</t>
  </si>
  <si>
    <t>Gabriela</t>
  </si>
  <si>
    <t>Bike Point Roudnice</t>
  </si>
  <si>
    <t>Kateřina</t>
  </si>
  <si>
    <t>Prchlík</t>
  </si>
  <si>
    <t>CK Slavoj terezín</t>
  </si>
  <si>
    <t>Bednářová</t>
  </si>
  <si>
    <t>Zuzana</t>
  </si>
  <si>
    <t>Janík</t>
  </si>
  <si>
    <t>Tomáš</t>
  </si>
  <si>
    <t>Šorma</t>
  </si>
  <si>
    <t>Čepelák</t>
  </si>
  <si>
    <t>Antonín</t>
  </si>
  <si>
    <t xml:space="preserve">Černý </t>
  </si>
  <si>
    <t>Ivo</t>
  </si>
  <si>
    <t>Ceé</t>
  </si>
  <si>
    <t>Sokol Eden Litoměřice</t>
  </si>
  <si>
    <t>Pospíšil</t>
  </si>
  <si>
    <t>Lubomír</t>
  </si>
  <si>
    <t>Bike sport ÚL</t>
  </si>
  <si>
    <t>Verner</t>
  </si>
  <si>
    <t>Luboš</t>
  </si>
  <si>
    <t>Žandov</t>
  </si>
  <si>
    <t>Janda</t>
  </si>
  <si>
    <t>Komikoni</t>
  </si>
  <si>
    <t>Nestlewrová</t>
  </si>
  <si>
    <t>Adéla</t>
  </si>
  <si>
    <t>KL Sport Most</t>
  </si>
  <si>
    <t>Macháček</t>
  </si>
  <si>
    <t>Cyklo max ÚL</t>
  </si>
  <si>
    <t>Šulcová</t>
  </si>
  <si>
    <t>Kratěk</t>
  </si>
  <si>
    <t>Nováková</t>
  </si>
  <si>
    <t>Martina</t>
  </si>
  <si>
    <t>Šindrbal</t>
  </si>
  <si>
    <t>Hájková</t>
  </si>
  <si>
    <t>Alena</t>
  </si>
  <si>
    <t>Terezín</t>
  </si>
  <si>
    <t>Vach</t>
  </si>
  <si>
    <t>Kolo Vondra Lovosice</t>
  </si>
  <si>
    <t>Rusínová</t>
  </si>
  <si>
    <t>Kail</t>
  </si>
  <si>
    <t>Zachař</t>
  </si>
  <si>
    <t>BS Team</t>
  </si>
  <si>
    <t>Halík</t>
  </si>
  <si>
    <t>Vopat</t>
  </si>
  <si>
    <t>Procorde</t>
  </si>
  <si>
    <t>Richter</t>
  </si>
  <si>
    <t>Richterová</t>
  </si>
  <si>
    <t>Benčurik</t>
  </si>
  <si>
    <t>Vlado</t>
  </si>
  <si>
    <t>MSF</t>
  </si>
  <si>
    <t>Vít</t>
  </si>
  <si>
    <t>MP Dubí</t>
  </si>
  <si>
    <t>Čarný</t>
  </si>
  <si>
    <t>Jozef</t>
  </si>
  <si>
    <t>Lédlová</t>
  </si>
  <si>
    <t>Naděžda</t>
  </si>
  <si>
    <t>Havlátko</t>
  </si>
  <si>
    <t>Berková</t>
  </si>
  <si>
    <t>Zvolský</t>
  </si>
  <si>
    <t>Stanislav</t>
  </si>
  <si>
    <t>Čulák</t>
  </si>
  <si>
    <t>MILAN</t>
  </si>
  <si>
    <t>Král</t>
  </si>
  <si>
    <t>čas</t>
  </si>
  <si>
    <t>pořadí</t>
  </si>
  <si>
    <t>ASK Lovosice</t>
  </si>
  <si>
    <t>Maťha</t>
  </si>
  <si>
    <t>Lukášův běh Opárenským údolím</t>
  </si>
  <si>
    <t>startovní číslo</t>
  </si>
  <si>
    <t>výsledný čas</t>
  </si>
  <si>
    <t>ročník</t>
  </si>
  <si>
    <t>Klub / město</t>
  </si>
  <si>
    <t>sobota 2. února 2013, Opárno pod Lovošem, 115 účastníků, cca 6km délka, zvlněný terén, kombinovaný povrch, +5st. zataženo</t>
  </si>
  <si>
    <t>Bikesport Ústí n/L</t>
  </si>
  <si>
    <t>CK Slavoj Terezín</t>
  </si>
  <si>
    <t>Funbike Ustí n/L</t>
  </si>
  <si>
    <t>Dále</t>
  </si>
  <si>
    <t>Hampl</t>
  </si>
  <si>
    <t>Gaertner</t>
  </si>
  <si>
    <t>Nestlerová</t>
  </si>
  <si>
    <t>Hendrychová</t>
  </si>
  <si>
    <t>Rusinová</t>
  </si>
  <si>
    <t>TJ Sokol Brozany</t>
  </si>
  <si>
    <t>DNF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</si>
</sst>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46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6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164" fontId="6" fillId="33" borderId="22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wrapText="1"/>
    </xf>
    <xf numFmtId="164" fontId="6" fillId="34" borderId="10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wrapText="1"/>
    </xf>
    <xf numFmtId="164" fontId="6" fillId="34" borderId="22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21" xfId="0" applyFont="1" applyFill="1" applyBorder="1" applyAlignment="1">
      <alignment horizontal="center" wrapText="1"/>
    </xf>
    <xf numFmtId="0" fontId="6" fillId="35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 horizontal="center"/>
    </xf>
    <xf numFmtId="164" fontId="6" fillId="35" borderId="22" xfId="0" applyNumberFormat="1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34" borderId="27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 wrapText="1"/>
    </xf>
    <xf numFmtId="0" fontId="0" fillId="36" borderId="15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 horizontal="center"/>
    </xf>
    <xf numFmtId="164" fontId="6" fillId="19" borderId="10" xfId="0" applyNumberFormat="1" applyFont="1" applyFill="1" applyBorder="1" applyAlignment="1">
      <alignment horizontal="center"/>
    </xf>
    <xf numFmtId="0" fontId="0" fillId="19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164" fontId="6" fillId="36" borderId="10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19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.7109375" style="15" customWidth="1"/>
    <col min="2" max="2" width="18.8515625" style="23" customWidth="1"/>
    <col min="3" max="3" width="12.8515625" style="0" customWidth="1"/>
    <col min="4" max="4" width="20.8515625" style="0" customWidth="1"/>
    <col min="5" max="5" width="7.8515625" style="15" customWidth="1"/>
    <col min="6" max="6" width="15.57421875" style="17" customWidth="1"/>
    <col min="7" max="7" width="15.00390625" style="15" customWidth="1"/>
  </cols>
  <sheetData>
    <row r="1" ht="35.25">
      <c r="A1" s="26" t="s">
        <v>237</v>
      </c>
    </row>
    <row r="2" ht="8.25" customHeight="1">
      <c r="A2" s="26"/>
    </row>
    <row r="3" ht="12.75">
      <c r="A3" s="90" t="s">
        <v>242</v>
      </c>
    </row>
    <row r="4" ht="8.25" customHeight="1" thickBot="1">
      <c r="A4" s="90"/>
    </row>
    <row r="5" spans="1:9" ht="13.5" thickBot="1">
      <c r="A5" s="27" t="s">
        <v>234</v>
      </c>
      <c r="B5" s="28" t="s">
        <v>1</v>
      </c>
      <c r="C5" s="29" t="s">
        <v>0</v>
      </c>
      <c r="D5" s="29" t="s">
        <v>241</v>
      </c>
      <c r="E5" s="30" t="s">
        <v>240</v>
      </c>
      <c r="F5" s="31" t="s">
        <v>239</v>
      </c>
      <c r="G5" s="32" t="s">
        <v>238</v>
      </c>
      <c r="H5" s="1"/>
      <c r="I5" s="1"/>
    </row>
    <row r="6" spans="1:7" s="12" customFormat="1" ht="15.75" customHeight="1">
      <c r="A6" s="91">
        <v>1</v>
      </c>
      <c r="B6" s="92" t="s">
        <v>157</v>
      </c>
      <c r="C6" s="93" t="s">
        <v>80</v>
      </c>
      <c r="D6" s="93" t="s">
        <v>158</v>
      </c>
      <c r="E6" s="94">
        <v>1962</v>
      </c>
      <c r="F6" s="64">
        <v>0.8645833333333334</v>
      </c>
      <c r="G6" s="65">
        <v>37</v>
      </c>
    </row>
    <row r="7" spans="1:7" s="12" customFormat="1" ht="15.75" customHeight="1">
      <c r="A7" s="66">
        <f>A6+1</f>
        <v>2</v>
      </c>
      <c r="B7" s="95" t="s">
        <v>26</v>
      </c>
      <c r="C7" s="96" t="s">
        <v>186</v>
      </c>
      <c r="D7" s="96" t="s">
        <v>243</v>
      </c>
      <c r="E7" s="97">
        <v>1974</v>
      </c>
      <c r="F7" s="67">
        <v>0.8861111111111111</v>
      </c>
      <c r="G7" s="68">
        <v>65</v>
      </c>
    </row>
    <row r="8" spans="1:7" s="12" customFormat="1" ht="15.75" customHeight="1" thickBot="1">
      <c r="A8" s="69">
        <f aca="true" t="shared" si="0" ref="A8:A71">A7+1</f>
        <v>3</v>
      </c>
      <c r="B8" s="98" t="s">
        <v>123</v>
      </c>
      <c r="C8" s="99" t="s">
        <v>6</v>
      </c>
      <c r="D8" s="99" t="s">
        <v>117</v>
      </c>
      <c r="E8" s="100">
        <v>1973</v>
      </c>
      <c r="F8" s="70">
        <v>0.8881944444444444</v>
      </c>
      <c r="G8" s="71">
        <v>13</v>
      </c>
    </row>
    <row r="9" spans="1:7" s="12" customFormat="1" ht="15.75" customHeight="1">
      <c r="A9" s="58">
        <f t="shared" si="0"/>
        <v>4</v>
      </c>
      <c r="B9" s="59" t="s">
        <v>114</v>
      </c>
      <c r="C9" s="60" t="s">
        <v>77</v>
      </c>
      <c r="D9" s="60" t="s">
        <v>115</v>
      </c>
      <c r="E9" s="61">
        <v>1966</v>
      </c>
      <c r="F9" s="62">
        <v>0.8937499999999999</v>
      </c>
      <c r="G9" s="63">
        <v>7</v>
      </c>
    </row>
    <row r="10" spans="1:7" ht="15.75" customHeight="1">
      <c r="A10" s="42">
        <f t="shared" si="0"/>
        <v>5</v>
      </c>
      <c r="B10" s="48" t="s">
        <v>15</v>
      </c>
      <c r="C10" s="49" t="s">
        <v>17</v>
      </c>
      <c r="D10" s="49" t="s">
        <v>16</v>
      </c>
      <c r="E10" s="50">
        <v>1973</v>
      </c>
      <c r="F10" s="46">
        <v>0.8993055555555555</v>
      </c>
      <c r="G10" s="51">
        <v>116</v>
      </c>
    </row>
    <row r="11" spans="1:7" ht="15.75" customHeight="1">
      <c r="A11" s="42">
        <f t="shared" si="0"/>
        <v>6</v>
      </c>
      <c r="B11" s="43" t="s">
        <v>136</v>
      </c>
      <c r="C11" s="44" t="s">
        <v>137</v>
      </c>
      <c r="D11" s="44" t="s">
        <v>21</v>
      </c>
      <c r="E11" s="45">
        <v>1995</v>
      </c>
      <c r="F11" s="46">
        <v>0.9201388888888888</v>
      </c>
      <c r="G11" s="47">
        <v>20</v>
      </c>
    </row>
    <row r="12" spans="1:7" ht="15.75" customHeight="1">
      <c r="A12" s="42">
        <f t="shared" si="0"/>
        <v>7</v>
      </c>
      <c r="B12" s="43" t="s">
        <v>178</v>
      </c>
      <c r="C12" s="44" t="s">
        <v>77</v>
      </c>
      <c r="D12" s="44" t="s">
        <v>235</v>
      </c>
      <c r="E12" s="45">
        <v>1979</v>
      </c>
      <c r="F12" s="46">
        <v>0.9368055555555556</v>
      </c>
      <c r="G12" s="47">
        <v>57</v>
      </c>
    </row>
    <row r="13" spans="1:7" ht="15.75" customHeight="1">
      <c r="A13" s="42">
        <f t="shared" si="0"/>
        <v>8</v>
      </c>
      <c r="B13" s="48" t="s">
        <v>65</v>
      </c>
      <c r="C13" s="49" t="s">
        <v>22</v>
      </c>
      <c r="D13" s="49" t="s">
        <v>66</v>
      </c>
      <c r="E13" s="50">
        <v>1982</v>
      </c>
      <c r="F13" s="46">
        <v>0.9548611111111112</v>
      </c>
      <c r="G13" s="51">
        <v>90</v>
      </c>
    </row>
    <row r="14" spans="1:7" ht="15.75" customHeight="1">
      <c r="A14" s="42">
        <f t="shared" si="0"/>
        <v>9</v>
      </c>
      <c r="B14" s="48" t="s">
        <v>59</v>
      </c>
      <c r="C14" s="49" t="s">
        <v>40</v>
      </c>
      <c r="D14" s="49" t="s">
        <v>60</v>
      </c>
      <c r="E14" s="50">
        <v>1980</v>
      </c>
      <c r="F14" s="46">
        <v>0.9590277777777777</v>
      </c>
      <c r="G14" s="51">
        <v>1</v>
      </c>
    </row>
    <row r="15" spans="1:7" ht="15.75" customHeight="1">
      <c r="A15" s="42">
        <f t="shared" si="0"/>
        <v>10</v>
      </c>
      <c r="B15" s="43" t="s">
        <v>147</v>
      </c>
      <c r="C15" s="44" t="s">
        <v>139</v>
      </c>
      <c r="D15" s="44" t="s">
        <v>235</v>
      </c>
      <c r="E15" s="45">
        <v>1995</v>
      </c>
      <c r="F15" s="46">
        <v>0.9659722222222222</v>
      </c>
      <c r="G15" s="47">
        <v>29</v>
      </c>
    </row>
    <row r="16" spans="1:7" ht="15.75" customHeight="1">
      <c r="A16" s="42">
        <f t="shared" si="0"/>
        <v>11</v>
      </c>
      <c r="B16" s="43" t="s">
        <v>109</v>
      </c>
      <c r="C16" s="44" t="s">
        <v>110</v>
      </c>
      <c r="D16" s="44" t="s">
        <v>85</v>
      </c>
      <c r="E16" s="45">
        <v>1968</v>
      </c>
      <c r="F16" s="46">
        <v>0.967361111111111</v>
      </c>
      <c r="G16" s="47">
        <v>4</v>
      </c>
    </row>
    <row r="17" spans="1:7" ht="15.75" customHeight="1">
      <c r="A17" s="42">
        <f t="shared" si="0"/>
        <v>12</v>
      </c>
      <c r="B17" s="43" t="s">
        <v>172</v>
      </c>
      <c r="C17" s="44" t="s">
        <v>80</v>
      </c>
      <c r="D17" s="44" t="s">
        <v>244</v>
      </c>
      <c r="E17" s="45">
        <v>1977</v>
      </c>
      <c r="F17" s="46">
        <v>0.970138888888889</v>
      </c>
      <c r="G17" s="47">
        <v>51</v>
      </c>
    </row>
    <row r="18" spans="1:7" ht="15.75" customHeight="1">
      <c r="A18" s="42">
        <f t="shared" si="0"/>
        <v>13</v>
      </c>
      <c r="B18" s="43" t="s">
        <v>147</v>
      </c>
      <c r="C18" s="44" t="s">
        <v>92</v>
      </c>
      <c r="D18" s="44" t="s">
        <v>235</v>
      </c>
      <c r="E18" s="45">
        <v>1968</v>
      </c>
      <c r="F18" s="46">
        <v>0.9736111111111111</v>
      </c>
      <c r="G18" s="47">
        <v>28</v>
      </c>
    </row>
    <row r="19" spans="1:7" ht="15.75" customHeight="1">
      <c r="A19" s="42">
        <f t="shared" si="0"/>
        <v>14</v>
      </c>
      <c r="B19" s="43" t="s">
        <v>128</v>
      </c>
      <c r="C19" s="44" t="s">
        <v>129</v>
      </c>
      <c r="D19" s="44" t="s">
        <v>245</v>
      </c>
      <c r="E19" s="45">
        <v>1975</v>
      </c>
      <c r="F19" s="46">
        <v>0.9756944444444445</v>
      </c>
      <c r="G19" s="47">
        <v>17</v>
      </c>
    </row>
    <row r="20" spans="1:7" ht="15.75" customHeight="1">
      <c r="A20" s="42">
        <f t="shared" si="0"/>
        <v>15</v>
      </c>
      <c r="B20" s="48" t="s">
        <v>23</v>
      </c>
      <c r="C20" s="49" t="s">
        <v>22</v>
      </c>
      <c r="D20" s="49" t="s">
        <v>24</v>
      </c>
      <c r="E20" s="50">
        <v>1985</v>
      </c>
      <c r="F20" s="46">
        <v>0.9777777777777777</v>
      </c>
      <c r="G20" s="51">
        <v>22</v>
      </c>
    </row>
    <row r="21" spans="1:7" ht="15.75" customHeight="1">
      <c r="A21" s="42">
        <f t="shared" si="0"/>
        <v>16</v>
      </c>
      <c r="B21" s="43" t="s">
        <v>145</v>
      </c>
      <c r="C21" s="44" t="s">
        <v>22</v>
      </c>
      <c r="D21" s="44" t="s">
        <v>69</v>
      </c>
      <c r="E21" s="45">
        <v>1967</v>
      </c>
      <c r="F21" s="46">
        <v>0.9840277777777778</v>
      </c>
      <c r="G21" s="47">
        <v>26</v>
      </c>
    </row>
    <row r="22" spans="1:7" ht="15.75" customHeight="1">
      <c r="A22" s="42">
        <f t="shared" si="0"/>
        <v>17</v>
      </c>
      <c r="B22" s="48" t="s">
        <v>78</v>
      </c>
      <c r="C22" s="49" t="s">
        <v>77</v>
      </c>
      <c r="D22" s="49" t="s">
        <v>79</v>
      </c>
      <c r="E22" s="50">
        <v>1980</v>
      </c>
      <c r="F22" s="46">
        <v>0.9923611111111111</v>
      </c>
      <c r="G22" s="51">
        <v>72</v>
      </c>
    </row>
    <row r="23" spans="1:7" ht="15.75" customHeight="1">
      <c r="A23" s="42">
        <f t="shared" si="0"/>
        <v>18</v>
      </c>
      <c r="B23" s="43" t="s">
        <v>230</v>
      </c>
      <c r="C23" s="44" t="s">
        <v>231</v>
      </c>
      <c r="D23" s="44" t="s">
        <v>29</v>
      </c>
      <c r="E23" s="45">
        <v>1973</v>
      </c>
      <c r="F23" s="46">
        <v>1.0048611111111112</v>
      </c>
      <c r="G23" s="47">
        <v>113</v>
      </c>
    </row>
    <row r="24" spans="1:7" ht="15.75" customHeight="1">
      <c r="A24" s="42">
        <f t="shared" si="0"/>
        <v>19</v>
      </c>
      <c r="B24" s="48" t="s">
        <v>7</v>
      </c>
      <c r="C24" s="49" t="s">
        <v>6</v>
      </c>
      <c r="D24" s="49" t="s">
        <v>8</v>
      </c>
      <c r="E24" s="50">
        <v>1953</v>
      </c>
      <c r="F24" s="46">
        <v>1.0083333333333333</v>
      </c>
      <c r="G24" s="51">
        <v>12</v>
      </c>
    </row>
    <row r="25" spans="1:7" ht="15.75" customHeight="1" thickBot="1">
      <c r="A25" s="52">
        <f t="shared" si="0"/>
        <v>20</v>
      </c>
      <c r="B25" s="53" t="s">
        <v>141</v>
      </c>
      <c r="C25" s="54" t="s">
        <v>40</v>
      </c>
      <c r="D25" s="54" t="s">
        <v>142</v>
      </c>
      <c r="E25" s="55">
        <v>1995</v>
      </c>
      <c r="F25" s="56">
        <v>1.0097222222222222</v>
      </c>
      <c r="G25" s="57">
        <v>24</v>
      </c>
    </row>
    <row r="26" spans="1:7" ht="15.75" customHeight="1">
      <c r="A26" s="36">
        <f t="shared" si="0"/>
        <v>21</v>
      </c>
      <c r="B26" s="37" t="s">
        <v>48</v>
      </c>
      <c r="C26" s="38" t="s">
        <v>32</v>
      </c>
      <c r="D26" s="38" t="s">
        <v>29</v>
      </c>
      <c r="E26" s="39">
        <v>1970</v>
      </c>
      <c r="F26" s="40">
        <v>1.0138888888888888</v>
      </c>
      <c r="G26" s="41">
        <v>58</v>
      </c>
    </row>
    <row r="27" spans="1:7" ht="15.75" customHeight="1">
      <c r="A27" s="33">
        <f t="shared" si="0"/>
        <v>22</v>
      </c>
      <c r="B27" s="25" t="s">
        <v>101</v>
      </c>
      <c r="C27" s="13" t="s">
        <v>100</v>
      </c>
      <c r="D27" s="13" t="s">
        <v>63</v>
      </c>
      <c r="E27" s="22">
        <v>1969</v>
      </c>
      <c r="F27" s="18">
        <v>1.0180555555555555</v>
      </c>
      <c r="G27" s="35">
        <v>16</v>
      </c>
    </row>
    <row r="28" spans="1:7" ht="15.75" customHeight="1">
      <c r="A28" s="33">
        <f t="shared" si="0"/>
        <v>23</v>
      </c>
      <c r="B28" s="24" t="s">
        <v>191</v>
      </c>
      <c r="C28" s="14" t="s">
        <v>40</v>
      </c>
      <c r="D28" s="14" t="s">
        <v>192</v>
      </c>
      <c r="E28" s="21">
        <v>1982</v>
      </c>
      <c r="F28" s="18">
        <v>1.0208333333333333</v>
      </c>
      <c r="G28" s="34">
        <v>68</v>
      </c>
    </row>
    <row r="29" spans="1:7" ht="15.75" customHeight="1">
      <c r="A29" s="33">
        <f t="shared" si="0"/>
        <v>24</v>
      </c>
      <c r="B29" s="25" t="s">
        <v>41</v>
      </c>
      <c r="C29" s="13" t="s">
        <v>40</v>
      </c>
      <c r="D29" s="13" t="s">
        <v>42</v>
      </c>
      <c r="E29" s="22">
        <v>1981</v>
      </c>
      <c r="F29" s="18">
        <v>1.0229166666666667</v>
      </c>
      <c r="G29" s="35">
        <v>45</v>
      </c>
    </row>
    <row r="30" spans="1:7" ht="15.75" customHeight="1">
      <c r="A30" s="33">
        <f t="shared" si="0"/>
        <v>25</v>
      </c>
      <c r="B30" s="25" t="s">
        <v>246</v>
      </c>
      <c r="C30" s="13" t="s">
        <v>44</v>
      </c>
      <c r="D30" s="13" t="s">
        <v>45</v>
      </c>
      <c r="E30" s="22">
        <v>1960</v>
      </c>
      <c r="F30" s="18">
        <v>1.0263888888888888</v>
      </c>
      <c r="G30" s="35">
        <v>43</v>
      </c>
    </row>
    <row r="31" spans="1:7" ht="15.75" customHeight="1">
      <c r="A31" s="33">
        <f t="shared" si="0"/>
        <v>26</v>
      </c>
      <c r="B31" s="24" t="s">
        <v>213</v>
      </c>
      <c r="C31" s="14" t="s">
        <v>99</v>
      </c>
      <c r="D31" s="14" t="s">
        <v>214</v>
      </c>
      <c r="E31" s="21">
        <v>1961</v>
      </c>
      <c r="F31" s="18">
        <v>1.0326388888888889</v>
      </c>
      <c r="G31" s="34">
        <v>95</v>
      </c>
    </row>
    <row r="32" spans="1:7" ht="15.75" customHeight="1">
      <c r="A32" s="33">
        <f t="shared" si="0"/>
        <v>27</v>
      </c>
      <c r="B32" s="25" t="s">
        <v>75</v>
      </c>
      <c r="C32" s="13" t="s">
        <v>22</v>
      </c>
      <c r="D32" s="13" t="s">
        <v>76</v>
      </c>
      <c r="E32" s="22">
        <v>1988</v>
      </c>
      <c r="F32" s="18">
        <v>1.0361111111111112</v>
      </c>
      <c r="G32" s="35">
        <v>97</v>
      </c>
    </row>
    <row r="33" spans="1:7" ht="15.75" customHeight="1">
      <c r="A33" s="33">
        <f t="shared" si="0"/>
        <v>28</v>
      </c>
      <c r="B33" s="25" t="s">
        <v>90</v>
      </c>
      <c r="C33" s="13" t="s">
        <v>4</v>
      </c>
      <c r="D33" s="13" t="s">
        <v>91</v>
      </c>
      <c r="E33" s="22">
        <v>1952</v>
      </c>
      <c r="F33" s="18">
        <v>1.0381944444444444</v>
      </c>
      <c r="G33" s="35">
        <v>79</v>
      </c>
    </row>
    <row r="34" spans="1:7" ht="15.75" customHeight="1">
      <c r="A34" s="33">
        <f t="shared" si="0"/>
        <v>29</v>
      </c>
      <c r="B34" s="24" t="s">
        <v>183</v>
      </c>
      <c r="C34" s="14" t="s">
        <v>6</v>
      </c>
      <c r="D34" s="14" t="s">
        <v>184</v>
      </c>
      <c r="E34" s="21">
        <v>1970</v>
      </c>
      <c r="F34" s="18">
        <v>1.042361111111111</v>
      </c>
      <c r="G34" s="34">
        <v>61</v>
      </c>
    </row>
    <row r="35" spans="1:7" ht="15.75" customHeight="1">
      <c r="A35" s="33">
        <f t="shared" si="0"/>
        <v>30</v>
      </c>
      <c r="B35" s="25" t="s">
        <v>46</v>
      </c>
      <c r="C35" s="13" t="s">
        <v>6</v>
      </c>
      <c r="D35" s="13" t="s">
        <v>47</v>
      </c>
      <c r="E35" s="22">
        <v>1988</v>
      </c>
      <c r="F35" s="18">
        <v>1.0430555555555556</v>
      </c>
      <c r="G35" s="35">
        <v>41</v>
      </c>
    </row>
    <row r="36" spans="1:7" ht="15.75" customHeight="1">
      <c r="A36" s="33">
        <f t="shared" si="0"/>
        <v>31</v>
      </c>
      <c r="B36" s="24" t="s">
        <v>202</v>
      </c>
      <c r="C36" s="14" t="s">
        <v>22</v>
      </c>
      <c r="D36" s="14" t="s">
        <v>5</v>
      </c>
      <c r="E36" s="21">
        <v>1990</v>
      </c>
      <c r="F36" s="18">
        <v>1.04375</v>
      </c>
      <c r="G36" s="34">
        <v>76</v>
      </c>
    </row>
    <row r="37" spans="1:7" ht="15.75" customHeight="1">
      <c r="A37" s="33">
        <f t="shared" si="0"/>
        <v>32</v>
      </c>
      <c r="B37" s="25" t="s">
        <v>106</v>
      </c>
      <c r="C37" s="13" t="s">
        <v>6</v>
      </c>
      <c r="D37" s="13" t="s">
        <v>86</v>
      </c>
      <c r="E37" s="22">
        <v>1961</v>
      </c>
      <c r="F37" s="18">
        <v>1.04375</v>
      </c>
      <c r="G37" s="35">
        <v>94</v>
      </c>
    </row>
    <row r="38" spans="1:7" ht="15.75" customHeight="1">
      <c r="A38" s="33">
        <f t="shared" si="0"/>
        <v>33</v>
      </c>
      <c r="B38" s="25" t="s">
        <v>93</v>
      </c>
      <c r="C38" s="13" t="s">
        <v>92</v>
      </c>
      <c r="D38" s="13" t="s">
        <v>94</v>
      </c>
      <c r="E38" s="22">
        <v>1988</v>
      </c>
      <c r="F38" s="18">
        <v>1.051388888888889</v>
      </c>
      <c r="G38" s="35">
        <v>74</v>
      </c>
    </row>
    <row r="39" spans="1:7" ht="15.75" customHeight="1">
      <c r="A39" s="102">
        <f t="shared" si="0"/>
        <v>34</v>
      </c>
      <c r="B39" s="24" t="s">
        <v>150</v>
      </c>
      <c r="C39" s="14" t="s">
        <v>139</v>
      </c>
      <c r="D39" s="14" t="s">
        <v>151</v>
      </c>
      <c r="E39" s="21">
        <v>2000</v>
      </c>
      <c r="F39" s="18">
        <v>1.0527777777777778</v>
      </c>
      <c r="G39" s="34">
        <v>31</v>
      </c>
    </row>
    <row r="40" spans="1:7" ht="15.75" customHeight="1">
      <c r="A40" s="101">
        <f t="shared" si="0"/>
        <v>35</v>
      </c>
      <c r="B40" s="73" t="s">
        <v>203</v>
      </c>
      <c r="C40" s="74" t="s">
        <v>204</v>
      </c>
      <c r="D40" s="74" t="s">
        <v>205</v>
      </c>
      <c r="E40" s="75">
        <v>1985</v>
      </c>
      <c r="F40" s="76">
        <v>1.0527777777777778</v>
      </c>
      <c r="G40" s="77">
        <v>77</v>
      </c>
    </row>
    <row r="41" spans="1:7" ht="15.75" customHeight="1">
      <c r="A41" s="33">
        <f t="shared" si="0"/>
        <v>36</v>
      </c>
      <c r="B41" s="25" t="s">
        <v>13</v>
      </c>
      <c r="C41" s="13" t="s">
        <v>12</v>
      </c>
      <c r="D41" s="13" t="s">
        <v>14</v>
      </c>
      <c r="E41" s="22">
        <v>1979</v>
      </c>
      <c r="F41" s="18">
        <v>1.0534722222222224</v>
      </c>
      <c r="G41" s="35">
        <v>54</v>
      </c>
    </row>
    <row r="42" spans="1:7" ht="15.75" customHeight="1">
      <c r="A42" s="33">
        <f t="shared" si="0"/>
        <v>37</v>
      </c>
      <c r="B42" s="25" t="s">
        <v>104</v>
      </c>
      <c r="C42" s="13" t="s">
        <v>44</v>
      </c>
      <c r="D42" s="13" t="s">
        <v>105</v>
      </c>
      <c r="E42" s="22">
        <v>1960</v>
      </c>
      <c r="F42" s="18">
        <v>1.0541666666666667</v>
      </c>
      <c r="G42" s="35">
        <v>81</v>
      </c>
    </row>
    <row r="43" spans="1:7" ht="15.75" customHeight="1">
      <c r="A43" s="33">
        <f t="shared" si="0"/>
        <v>38</v>
      </c>
      <c r="B43" s="24" t="s">
        <v>215</v>
      </c>
      <c r="C43" s="14" t="s">
        <v>44</v>
      </c>
      <c r="D43" s="14" t="s">
        <v>117</v>
      </c>
      <c r="E43" s="21">
        <v>1996</v>
      </c>
      <c r="F43" s="18">
        <v>1.0625</v>
      </c>
      <c r="G43" s="34">
        <v>102</v>
      </c>
    </row>
    <row r="44" spans="1:7" ht="15.75" customHeight="1">
      <c r="A44" s="33">
        <f t="shared" si="0"/>
        <v>39</v>
      </c>
      <c r="B44" s="24" t="s">
        <v>148</v>
      </c>
      <c r="C44" s="14" t="s">
        <v>74</v>
      </c>
      <c r="D44" s="14" t="s">
        <v>149</v>
      </c>
      <c r="E44" s="21">
        <v>1971</v>
      </c>
      <c r="F44" s="18">
        <v>1.0625</v>
      </c>
      <c r="G44" s="34">
        <v>30</v>
      </c>
    </row>
    <row r="45" spans="1:7" ht="15.75" customHeight="1">
      <c r="A45" s="33">
        <f t="shared" si="0"/>
        <v>40</v>
      </c>
      <c r="B45" s="25" t="s">
        <v>53</v>
      </c>
      <c r="C45" s="13" t="s">
        <v>4</v>
      </c>
      <c r="D45" s="13" t="s">
        <v>54</v>
      </c>
      <c r="E45" s="22">
        <v>1960</v>
      </c>
      <c r="F45" s="18">
        <v>1.0666666666666667</v>
      </c>
      <c r="G45" s="35">
        <v>52</v>
      </c>
    </row>
    <row r="46" spans="1:7" ht="15.75" customHeight="1">
      <c r="A46" s="33">
        <f t="shared" si="0"/>
        <v>41</v>
      </c>
      <c r="B46" s="24" t="s">
        <v>17</v>
      </c>
      <c r="C46" s="14" t="s">
        <v>6</v>
      </c>
      <c r="D46" s="14" t="s">
        <v>117</v>
      </c>
      <c r="E46" s="21">
        <v>1981</v>
      </c>
      <c r="F46" s="18">
        <v>1.0687499999999999</v>
      </c>
      <c r="G46" s="34">
        <v>87</v>
      </c>
    </row>
    <row r="47" spans="1:7" ht="15.75" customHeight="1">
      <c r="A47" s="33">
        <f t="shared" si="0"/>
        <v>42</v>
      </c>
      <c r="B47" s="24" t="s">
        <v>134</v>
      </c>
      <c r="C47" s="14" t="s">
        <v>22</v>
      </c>
      <c r="D47" s="14" t="s">
        <v>135</v>
      </c>
      <c r="E47" s="21">
        <v>1969</v>
      </c>
      <c r="F47" s="18">
        <v>1.08125</v>
      </c>
      <c r="G47" s="34">
        <v>19</v>
      </c>
    </row>
    <row r="48" spans="1:7" ht="15.75" customHeight="1">
      <c r="A48" s="33">
        <f t="shared" si="0"/>
        <v>43</v>
      </c>
      <c r="B48" s="25" t="s">
        <v>23</v>
      </c>
      <c r="C48" s="13" t="s">
        <v>12</v>
      </c>
      <c r="D48" s="13" t="s">
        <v>64</v>
      </c>
      <c r="E48" s="22">
        <v>1966</v>
      </c>
      <c r="F48" s="18">
        <v>1.0847222222222224</v>
      </c>
      <c r="G48" s="35">
        <v>53</v>
      </c>
    </row>
    <row r="49" spans="1:7" ht="15.75" customHeight="1">
      <c r="A49" s="33">
        <f t="shared" si="0"/>
        <v>44</v>
      </c>
      <c r="B49" s="24" t="s">
        <v>222</v>
      </c>
      <c r="C49" s="14" t="s">
        <v>223</v>
      </c>
      <c r="D49" s="14" t="s">
        <v>60</v>
      </c>
      <c r="E49" s="21">
        <v>1973</v>
      </c>
      <c r="F49" s="18">
        <v>1.0854166666666667</v>
      </c>
      <c r="G49" s="34">
        <v>104</v>
      </c>
    </row>
    <row r="50" spans="1:7" ht="15.75" customHeight="1">
      <c r="A50" s="33">
        <f t="shared" si="0"/>
        <v>45</v>
      </c>
      <c r="B50" s="25" t="s">
        <v>30</v>
      </c>
      <c r="C50" s="13" t="s">
        <v>19</v>
      </c>
      <c r="D50" s="13" t="s">
        <v>31</v>
      </c>
      <c r="E50" s="22">
        <v>1988</v>
      </c>
      <c r="F50" s="18">
        <v>1.086111111111111</v>
      </c>
      <c r="G50" s="35">
        <v>35</v>
      </c>
    </row>
    <row r="51" spans="1:7" ht="15.75" customHeight="1">
      <c r="A51" s="33">
        <f t="shared" si="0"/>
        <v>46</v>
      </c>
      <c r="B51" s="25" t="s">
        <v>62</v>
      </c>
      <c r="C51" s="13" t="s">
        <v>61</v>
      </c>
      <c r="D51" s="13" t="s">
        <v>63</v>
      </c>
      <c r="E51" s="22">
        <v>1970</v>
      </c>
      <c r="F51" s="18">
        <v>1.0909722222222222</v>
      </c>
      <c r="G51" s="35">
        <v>96</v>
      </c>
    </row>
    <row r="52" spans="1:7" ht="15.75" customHeight="1">
      <c r="A52" s="33">
        <f t="shared" si="0"/>
        <v>47</v>
      </c>
      <c r="B52" s="25" t="s">
        <v>84</v>
      </c>
      <c r="C52" s="13" t="s">
        <v>83</v>
      </c>
      <c r="D52" s="13" t="s">
        <v>85</v>
      </c>
      <c r="E52" s="22">
        <v>1977</v>
      </c>
      <c r="F52" s="18">
        <v>1.0930555555555557</v>
      </c>
      <c r="G52" s="35">
        <v>111</v>
      </c>
    </row>
    <row r="53" spans="1:7" ht="15.75" customHeight="1">
      <c r="A53" s="33">
        <f t="shared" si="0"/>
        <v>48</v>
      </c>
      <c r="B53" s="24" t="s">
        <v>185</v>
      </c>
      <c r="C53" s="14" t="s">
        <v>111</v>
      </c>
      <c r="D53" s="14" t="s">
        <v>60</v>
      </c>
      <c r="E53" s="21">
        <v>1979</v>
      </c>
      <c r="F53" s="18">
        <v>1.0958333333333334</v>
      </c>
      <c r="G53" s="34">
        <v>62</v>
      </c>
    </row>
    <row r="54" spans="1:7" ht="15.75" customHeight="1">
      <c r="A54" s="33">
        <f t="shared" si="0"/>
        <v>49</v>
      </c>
      <c r="B54" s="24" t="s">
        <v>154</v>
      </c>
      <c r="C54" s="14" t="s">
        <v>132</v>
      </c>
      <c r="D54" s="14" t="s">
        <v>117</v>
      </c>
      <c r="E54" s="21">
        <v>1979</v>
      </c>
      <c r="F54" s="18">
        <v>1.0965277777777778</v>
      </c>
      <c r="G54" s="34">
        <v>34</v>
      </c>
    </row>
    <row r="55" spans="1:7" ht="15.75" customHeight="1">
      <c r="A55" s="33">
        <f t="shared" si="0"/>
        <v>50</v>
      </c>
      <c r="B55" s="24" t="s">
        <v>161</v>
      </c>
      <c r="C55" s="14" t="s">
        <v>44</v>
      </c>
      <c r="D55" s="14" t="s">
        <v>162</v>
      </c>
      <c r="E55" s="21">
        <v>1969</v>
      </c>
      <c r="F55" s="19">
        <v>1.097222222222222</v>
      </c>
      <c r="G55" s="34">
        <v>44</v>
      </c>
    </row>
    <row r="56" spans="1:7" ht="15.75" customHeight="1">
      <c r="A56" s="33">
        <f t="shared" si="0"/>
        <v>51</v>
      </c>
      <c r="B56" s="24" t="s">
        <v>155</v>
      </c>
      <c r="C56" s="14" t="s">
        <v>120</v>
      </c>
      <c r="D56" s="14" t="s">
        <v>156</v>
      </c>
      <c r="E56" s="21">
        <v>1964</v>
      </c>
      <c r="F56" s="18">
        <v>1.097222222222222</v>
      </c>
      <c r="G56" s="34">
        <v>36</v>
      </c>
    </row>
    <row r="57" spans="1:7" ht="15.75" customHeight="1">
      <c r="A57" s="72">
        <f t="shared" si="0"/>
        <v>52</v>
      </c>
      <c r="B57" s="73" t="s">
        <v>143</v>
      </c>
      <c r="C57" s="74" t="s">
        <v>144</v>
      </c>
      <c r="D57" s="74" t="s">
        <v>235</v>
      </c>
      <c r="E57" s="75">
        <v>2000</v>
      </c>
      <c r="F57" s="76">
        <v>1.1041666666666667</v>
      </c>
      <c r="G57" s="77">
        <v>25</v>
      </c>
    </row>
    <row r="58" spans="1:7" ht="15.75" customHeight="1">
      <c r="A58" s="33">
        <f t="shared" si="0"/>
        <v>53</v>
      </c>
      <c r="B58" s="24" t="s">
        <v>210</v>
      </c>
      <c r="C58" s="14" t="s">
        <v>6</v>
      </c>
      <c r="D58" s="14" t="s">
        <v>211</v>
      </c>
      <c r="E58" s="21">
        <v>1971</v>
      </c>
      <c r="F58" s="18">
        <v>1.113888888888889</v>
      </c>
      <c r="G58" s="34">
        <v>88</v>
      </c>
    </row>
    <row r="59" spans="1:7" ht="15.75" customHeight="1">
      <c r="A59" s="33">
        <f t="shared" si="0"/>
        <v>54</v>
      </c>
      <c r="B59" s="24" t="s">
        <v>165</v>
      </c>
      <c r="C59" s="14" t="s">
        <v>40</v>
      </c>
      <c r="D59" s="14" t="s">
        <v>166</v>
      </c>
      <c r="E59" s="21">
        <v>1962</v>
      </c>
      <c r="F59" s="18">
        <v>1.1159722222222224</v>
      </c>
      <c r="G59" s="34">
        <v>47</v>
      </c>
    </row>
    <row r="60" spans="1:7" ht="15.75" customHeight="1">
      <c r="A60" s="33">
        <f t="shared" si="0"/>
        <v>55</v>
      </c>
      <c r="B60" s="24" t="s">
        <v>198</v>
      </c>
      <c r="C60" s="14" t="s">
        <v>144</v>
      </c>
      <c r="D60" s="14" t="s">
        <v>130</v>
      </c>
      <c r="E60" s="21">
        <v>1988</v>
      </c>
      <c r="F60" s="18">
        <v>1.1187500000000001</v>
      </c>
      <c r="G60" s="34">
        <v>71</v>
      </c>
    </row>
    <row r="61" spans="1:7" ht="15.75" customHeight="1">
      <c r="A61" s="33">
        <f t="shared" si="0"/>
        <v>56</v>
      </c>
      <c r="B61" s="24" t="s">
        <v>138</v>
      </c>
      <c r="C61" s="14" t="s">
        <v>139</v>
      </c>
      <c r="D61" s="14" t="s">
        <v>140</v>
      </c>
      <c r="E61" s="21">
        <v>1990</v>
      </c>
      <c r="F61" s="18">
        <v>1.1208333333333333</v>
      </c>
      <c r="G61" s="34">
        <v>23</v>
      </c>
    </row>
    <row r="62" spans="1:7" ht="15.75" customHeight="1">
      <c r="A62" s="33">
        <f t="shared" si="0"/>
        <v>57</v>
      </c>
      <c r="B62" s="24" t="s">
        <v>179</v>
      </c>
      <c r="C62" s="14" t="s">
        <v>180</v>
      </c>
      <c r="D62" s="14" t="s">
        <v>60</v>
      </c>
      <c r="E62" s="21">
        <v>1974</v>
      </c>
      <c r="F62" s="18">
        <v>1.1229166666666666</v>
      </c>
      <c r="G62" s="34">
        <v>59</v>
      </c>
    </row>
    <row r="63" spans="1:7" ht="15.75" customHeight="1">
      <c r="A63" s="33">
        <f t="shared" si="0"/>
        <v>58</v>
      </c>
      <c r="B63" s="24" t="s">
        <v>196</v>
      </c>
      <c r="C63" s="14" t="s">
        <v>6</v>
      </c>
      <c r="D63" s="14" t="s">
        <v>197</v>
      </c>
      <c r="E63" s="21">
        <v>1973</v>
      </c>
      <c r="F63" s="18">
        <v>1.125</v>
      </c>
      <c r="G63" s="34">
        <v>70</v>
      </c>
    </row>
    <row r="64" spans="1:7" ht="15.75" customHeight="1">
      <c r="A64" s="33">
        <f t="shared" si="0"/>
        <v>59</v>
      </c>
      <c r="B64" s="25" t="s">
        <v>34</v>
      </c>
      <c r="C64" s="13" t="s">
        <v>33</v>
      </c>
      <c r="D64" s="13" t="s">
        <v>35</v>
      </c>
      <c r="E64" s="22">
        <v>1959</v>
      </c>
      <c r="F64" s="18">
        <v>1.1256944444444443</v>
      </c>
      <c r="G64" s="35">
        <v>92</v>
      </c>
    </row>
    <row r="65" spans="1:7" ht="15.75" customHeight="1">
      <c r="A65" s="72">
        <f t="shared" si="0"/>
        <v>60</v>
      </c>
      <c r="B65" s="73" t="s">
        <v>116</v>
      </c>
      <c r="C65" s="74" t="s">
        <v>118</v>
      </c>
      <c r="D65" s="74" t="s">
        <v>117</v>
      </c>
      <c r="E65" s="75">
        <v>1973</v>
      </c>
      <c r="F65" s="76">
        <v>1.1305555555555555</v>
      </c>
      <c r="G65" s="77">
        <v>8</v>
      </c>
    </row>
    <row r="66" spans="1:7" ht="15.75" customHeight="1">
      <c r="A66" s="33">
        <f t="shared" si="0"/>
        <v>61</v>
      </c>
      <c r="B66" s="25" t="s">
        <v>247</v>
      </c>
      <c r="C66" s="13" t="s">
        <v>12</v>
      </c>
      <c r="D66" s="13" t="s">
        <v>73</v>
      </c>
      <c r="E66" s="22">
        <v>1973</v>
      </c>
      <c r="F66" s="18">
        <v>1.1333333333333333</v>
      </c>
      <c r="G66" s="35">
        <v>80</v>
      </c>
    </row>
    <row r="67" spans="1:7" ht="15.75" customHeight="1">
      <c r="A67" s="33">
        <f t="shared" si="0"/>
        <v>62</v>
      </c>
      <c r="B67" s="24" t="s">
        <v>119</v>
      </c>
      <c r="C67" s="14" t="s">
        <v>120</v>
      </c>
      <c r="D67" s="14" t="s">
        <v>121</v>
      </c>
      <c r="E67" s="21">
        <v>1968</v>
      </c>
      <c r="F67" s="18">
        <v>1.1381944444444445</v>
      </c>
      <c r="G67" s="34">
        <v>10</v>
      </c>
    </row>
    <row r="68" spans="1:7" ht="15.75" customHeight="1">
      <c r="A68" s="72">
        <f t="shared" si="0"/>
        <v>63</v>
      </c>
      <c r="B68" s="78" t="s">
        <v>250</v>
      </c>
      <c r="C68" s="79" t="s">
        <v>87</v>
      </c>
      <c r="D68" s="79" t="s">
        <v>89</v>
      </c>
      <c r="E68" s="80">
        <v>1981</v>
      </c>
      <c r="F68" s="76">
        <v>1.1465277777777778</v>
      </c>
      <c r="G68" s="81">
        <v>107</v>
      </c>
    </row>
    <row r="69" spans="1:7" ht="15.75" customHeight="1">
      <c r="A69" s="33">
        <f t="shared" si="0"/>
        <v>64</v>
      </c>
      <c r="B69" s="24" t="s">
        <v>188</v>
      </c>
      <c r="C69" s="14" t="s">
        <v>189</v>
      </c>
      <c r="D69" s="14" t="s">
        <v>190</v>
      </c>
      <c r="E69" s="21">
        <v>1979</v>
      </c>
      <c r="F69" s="18">
        <v>1.1513888888888888</v>
      </c>
      <c r="G69" s="34">
        <v>67</v>
      </c>
    </row>
    <row r="70" spans="1:7" ht="15.75" customHeight="1">
      <c r="A70" s="33">
        <f t="shared" si="0"/>
        <v>65</v>
      </c>
      <c r="B70" s="24" t="s">
        <v>199</v>
      </c>
      <c r="C70" s="14" t="s">
        <v>177</v>
      </c>
      <c r="D70" s="14" t="s">
        <v>79</v>
      </c>
      <c r="E70" s="21">
        <v>1978</v>
      </c>
      <c r="F70" s="18">
        <v>1.1520833333333333</v>
      </c>
      <c r="G70" s="34">
        <v>73</v>
      </c>
    </row>
    <row r="71" spans="1:7" ht="15.75" customHeight="1">
      <c r="A71" s="33">
        <f t="shared" si="0"/>
        <v>66</v>
      </c>
      <c r="B71" s="24" t="s">
        <v>206</v>
      </c>
      <c r="C71" s="14" t="s">
        <v>132</v>
      </c>
      <c r="D71" s="14" t="s">
        <v>207</v>
      </c>
      <c r="E71" s="21">
        <v>1971</v>
      </c>
      <c r="F71" s="18">
        <v>1.152777777777778</v>
      </c>
      <c r="G71" s="34">
        <v>82</v>
      </c>
    </row>
    <row r="72" spans="1:7" ht="15.75" customHeight="1">
      <c r="A72" s="33">
        <f aca="true" t="shared" si="1" ref="A72:A119">A71+1</f>
        <v>67</v>
      </c>
      <c r="B72" s="24" t="s">
        <v>209</v>
      </c>
      <c r="C72" s="14" t="s">
        <v>6</v>
      </c>
      <c r="D72" s="14" t="s">
        <v>69</v>
      </c>
      <c r="E72" s="21">
        <v>1979</v>
      </c>
      <c r="F72" s="18">
        <v>1.1541666666666666</v>
      </c>
      <c r="G72" s="34">
        <v>86</v>
      </c>
    </row>
    <row r="73" spans="1:7" ht="15.75" customHeight="1">
      <c r="A73" s="33">
        <f t="shared" si="1"/>
        <v>68</v>
      </c>
      <c r="B73" s="24" t="s">
        <v>232</v>
      </c>
      <c r="C73" s="14" t="s">
        <v>6</v>
      </c>
      <c r="D73" s="14" t="s">
        <v>16</v>
      </c>
      <c r="E73" s="21">
        <v>1972</v>
      </c>
      <c r="F73" s="18">
        <v>1.1618055555555555</v>
      </c>
      <c r="G73" s="34">
        <v>115</v>
      </c>
    </row>
    <row r="74" spans="1:7" ht="15.75" customHeight="1">
      <c r="A74" s="33">
        <f t="shared" si="1"/>
        <v>69</v>
      </c>
      <c r="B74" s="25" t="s">
        <v>68</v>
      </c>
      <c r="C74" s="13" t="s">
        <v>67</v>
      </c>
      <c r="D74" s="13" t="s">
        <v>69</v>
      </c>
      <c r="E74" s="22">
        <v>1980</v>
      </c>
      <c r="F74" s="18">
        <v>1.1652777777777776</v>
      </c>
      <c r="G74" s="35">
        <v>84</v>
      </c>
    </row>
    <row r="75" spans="1:7" ht="15.75" customHeight="1">
      <c r="A75" s="33">
        <f t="shared" si="1"/>
        <v>70</v>
      </c>
      <c r="B75" s="25" t="s">
        <v>38</v>
      </c>
      <c r="C75" s="13" t="s">
        <v>37</v>
      </c>
      <c r="D75" s="13" t="s">
        <v>39</v>
      </c>
      <c r="E75" s="22">
        <v>1963</v>
      </c>
      <c r="F75" s="18">
        <v>1.1743055555555555</v>
      </c>
      <c r="G75" s="35">
        <v>83</v>
      </c>
    </row>
    <row r="76" spans="1:7" ht="15.75" customHeight="1">
      <c r="A76" s="33">
        <f t="shared" si="1"/>
        <v>71</v>
      </c>
      <c r="B76" s="24" t="s">
        <v>176</v>
      </c>
      <c r="C76" s="14" t="s">
        <v>177</v>
      </c>
      <c r="D76" s="14" t="s">
        <v>117</v>
      </c>
      <c r="E76" s="21">
        <v>1968</v>
      </c>
      <c r="F76" s="18">
        <v>1.1770833333333333</v>
      </c>
      <c r="G76" s="34">
        <v>56</v>
      </c>
    </row>
    <row r="77" spans="1:7" ht="15.75" customHeight="1">
      <c r="A77" s="33">
        <f t="shared" si="1"/>
        <v>72</v>
      </c>
      <c r="B77" s="25" t="s">
        <v>81</v>
      </c>
      <c r="C77" s="13" t="s">
        <v>80</v>
      </c>
      <c r="D77" s="13" t="s">
        <v>82</v>
      </c>
      <c r="E77" s="22">
        <v>1957</v>
      </c>
      <c r="F77" s="18">
        <v>1.2013888888888888</v>
      </c>
      <c r="G77" s="35">
        <v>2</v>
      </c>
    </row>
    <row r="78" spans="1:7" s="113" customFormat="1" ht="15.75" customHeight="1">
      <c r="A78" s="102">
        <f t="shared" si="1"/>
        <v>73</v>
      </c>
      <c r="B78" s="108" t="s">
        <v>122</v>
      </c>
      <c r="C78" s="109" t="s">
        <v>111</v>
      </c>
      <c r="D78" s="109" t="s">
        <v>85</v>
      </c>
      <c r="E78" s="110">
        <v>1980</v>
      </c>
      <c r="F78" s="111">
        <v>1.2090277777777778</v>
      </c>
      <c r="G78" s="112">
        <v>6</v>
      </c>
    </row>
    <row r="79" spans="1:7" ht="15.75" customHeight="1">
      <c r="A79" s="33">
        <f t="shared" si="1"/>
        <v>74</v>
      </c>
      <c r="B79" s="25" t="s">
        <v>248</v>
      </c>
      <c r="C79" s="13" t="s">
        <v>40</v>
      </c>
      <c r="D79" s="13" t="s">
        <v>71</v>
      </c>
      <c r="E79" s="22">
        <v>1969</v>
      </c>
      <c r="F79" s="18">
        <v>1.2131944444444445</v>
      </c>
      <c r="G79" s="35">
        <v>118</v>
      </c>
    </row>
    <row r="80" spans="1:7" ht="15.75" customHeight="1">
      <c r="A80" s="33">
        <f t="shared" si="1"/>
        <v>75</v>
      </c>
      <c r="B80" s="24" t="s">
        <v>215</v>
      </c>
      <c r="C80" s="14" t="s">
        <v>44</v>
      </c>
      <c r="D80" s="14" t="s">
        <v>117</v>
      </c>
      <c r="E80" s="21">
        <v>1967</v>
      </c>
      <c r="F80" s="18">
        <v>1.2159722222222222</v>
      </c>
      <c r="G80" s="34">
        <v>99</v>
      </c>
    </row>
    <row r="81" spans="1:7" ht="15.75" customHeight="1">
      <c r="A81" s="33">
        <f t="shared" si="1"/>
        <v>76</v>
      </c>
      <c r="B81" s="24" t="s">
        <v>226</v>
      </c>
      <c r="C81" s="14" t="s">
        <v>22</v>
      </c>
      <c r="D81" s="14" t="s">
        <v>117</v>
      </c>
      <c r="E81" s="21">
        <v>1950</v>
      </c>
      <c r="F81" s="18">
        <v>1.2256944444444444</v>
      </c>
      <c r="G81" s="34">
        <v>106</v>
      </c>
    </row>
    <row r="82" spans="1:7" ht="15.75" customHeight="1">
      <c r="A82" s="101">
        <f t="shared" si="1"/>
        <v>77</v>
      </c>
      <c r="B82" s="103" t="s">
        <v>112</v>
      </c>
      <c r="C82" s="104" t="s">
        <v>113</v>
      </c>
      <c r="D82" s="104" t="s">
        <v>85</v>
      </c>
      <c r="E82" s="105">
        <v>1987</v>
      </c>
      <c r="F82" s="106">
        <v>1.2284722222222222</v>
      </c>
      <c r="G82" s="107">
        <v>5</v>
      </c>
    </row>
    <row r="83" spans="1:7" ht="15.75" customHeight="1">
      <c r="A83" s="33">
        <f t="shared" si="1"/>
        <v>78</v>
      </c>
      <c r="B83" s="24" t="s">
        <v>236</v>
      </c>
      <c r="C83" s="14" t="s">
        <v>220</v>
      </c>
      <c r="D83" s="14" t="s">
        <v>221</v>
      </c>
      <c r="E83" s="21">
        <v>1969</v>
      </c>
      <c r="F83" s="18">
        <v>1.2361111111111112</v>
      </c>
      <c r="G83" s="34">
        <v>103</v>
      </c>
    </row>
    <row r="84" spans="1:7" ht="15.75" customHeight="1">
      <c r="A84" s="33">
        <f t="shared" si="1"/>
        <v>79</v>
      </c>
      <c r="B84" s="25" t="s">
        <v>56</v>
      </c>
      <c r="C84" s="13" t="s">
        <v>55</v>
      </c>
      <c r="D84" s="13" t="s">
        <v>57</v>
      </c>
      <c r="E84" s="22">
        <v>1976</v>
      </c>
      <c r="F84" s="18">
        <v>1.2368055555555555</v>
      </c>
      <c r="G84" s="35">
        <v>63</v>
      </c>
    </row>
    <row r="85" spans="1:7" ht="15.75" customHeight="1">
      <c r="A85" s="72">
        <f t="shared" si="1"/>
        <v>80</v>
      </c>
      <c r="B85" s="73" t="s">
        <v>168</v>
      </c>
      <c r="C85" s="74" t="s">
        <v>169</v>
      </c>
      <c r="D85" s="74" t="s">
        <v>170</v>
      </c>
      <c r="E85" s="75">
        <v>1996</v>
      </c>
      <c r="F85" s="76">
        <v>1.2375</v>
      </c>
      <c r="G85" s="77">
        <v>49</v>
      </c>
    </row>
    <row r="86" spans="1:7" ht="15.75" customHeight="1">
      <c r="A86" s="33">
        <f t="shared" si="1"/>
        <v>81</v>
      </c>
      <c r="B86" s="24" t="s">
        <v>212</v>
      </c>
      <c r="C86" s="14" t="s">
        <v>22</v>
      </c>
      <c r="D86" s="14" t="s">
        <v>29</v>
      </c>
      <c r="E86" s="21">
        <v>1983</v>
      </c>
      <c r="F86" s="18">
        <v>1.2395833333333333</v>
      </c>
      <c r="G86" s="34">
        <v>93</v>
      </c>
    </row>
    <row r="87" spans="1:7" ht="15.75" customHeight="1">
      <c r="A87" s="72">
        <f t="shared" si="1"/>
        <v>82</v>
      </c>
      <c r="B87" s="73" t="s">
        <v>174</v>
      </c>
      <c r="C87" s="74" t="s">
        <v>175</v>
      </c>
      <c r="D87" s="74" t="s">
        <v>5</v>
      </c>
      <c r="E87" s="75">
        <v>1981</v>
      </c>
      <c r="F87" s="76">
        <v>1.2479166666666666</v>
      </c>
      <c r="G87" s="77">
        <v>55</v>
      </c>
    </row>
    <row r="88" spans="1:7" ht="15.75" customHeight="1">
      <c r="A88" s="33">
        <f t="shared" si="1"/>
        <v>83</v>
      </c>
      <c r="B88" s="25" t="s">
        <v>75</v>
      </c>
      <c r="C88" s="13" t="s">
        <v>74</v>
      </c>
      <c r="D88" s="13" t="s">
        <v>76</v>
      </c>
      <c r="E88" s="22">
        <v>1965</v>
      </c>
      <c r="F88" s="18">
        <v>1.253472222222222</v>
      </c>
      <c r="G88" s="35">
        <v>98</v>
      </c>
    </row>
    <row r="89" spans="1:7" ht="15.75" customHeight="1">
      <c r="A89" s="33">
        <f t="shared" si="1"/>
        <v>84</v>
      </c>
      <c r="B89" s="24" t="s">
        <v>146</v>
      </c>
      <c r="C89" s="14" t="s">
        <v>32</v>
      </c>
      <c r="D89" s="14" t="s">
        <v>85</v>
      </c>
      <c r="E89" s="21">
        <v>1957</v>
      </c>
      <c r="F89" s="18">
        <v>1.2625</v>
      </c>
      <c r="G89" s="34">
        <v>27</v>
      </c>
    </row>
    <row r="90" spans="1:7" ht="15.75" customHeight="1">
      <c r="A90" s="72">
        <f t="shared" si="1"/>
        <v>85</v>
      </c>
      <c r="B90" s="73" t="s">
        <v>152</v>
      </c>
      <c r="C90" s="74" t="s">
        <v>153</v>
      </c>
      <c r="D90" s="74" t="s">
        <v>117</v>
      </c>
      <c r="E90" s="75">
        <v>1992</v>
      </c>
      <c r="F90" s="76">
        <v>1.2673611111111112</v>
      </c>
      <c r="G90" s="77">
        <v>33</v>
      </c>
    </row>
    <row r="91" spans="1:7" ht="15.75" customHeight="1">
      <c r="A91" s="33">
        <f t="shared" si="1"/>
        <v>86</v>
      </c>
      <c r="B91" s="24" t="s">
        <v>188</v>
      </c>
      <c r="C91" s="14" t="s">
        <v>99</v>
      </c>
      <c r="D91" s="14" t="s">
        <v>187</v>
      </c>
      <c r="E91" s="21">
        <v>1972</v>
      </c>
      <c r="F91" s="18">
        <v>1.2791666666666666</v>
      </c>
      <c r="G91" s="34">
        <v>66</v>
      </c>
    </row>
    <row r="92" spans="1:7" ht="15.75" customHeight="1">
      <c r="A92" s="33">
        <f t="shared" si="1"/>
        <v>87</v>
      </c>
      <c r="B92" s="24" t="s">
        <v>217</v>
      </c>
      <c r="C92" s="14" t="s">
        <v>218</v>
      </c>
      <c r="D92" s="14" t="s">
        <v>219</v>
      </c>
      <c r="E92" s="21">
        <v>1980</v>
      </c>
      <c r="F92" s="18">
        <v>1.2805555555555557</v>
      </c>
      <c r="G92" s="34">
        <v>101</v>
      </c>
    </row>
    <row r="93" spans="1:7" ht="15.75" customHeight="1">
      <c r="A93" s="33">
        <f t="shared" si="1"/>
        <v>88</v>
      </c>
      <c r="B93" s="25" t="s">
        <v>26</v>
      </c>
      <c r="C93" s="13" t="s">
        <v>25</v>
      </c>
      <c r="D93" s="13" t="s">
        <v>21</v>
      </c>
      <c r="E93" s="16">
        <v>1997</v>
      </c>
      <c r="F93" s="18">
        <v>1.2986111111111112</v>
      </c>
      <c r="G93" s="35">
        <v>112</v>
      </c>
    </row>
    <row r="94" spans="1:7" ht="15.75" customHeight="1">
      <c r="A94" s="72">
        <f t="shared" si="1"/>
        <v>89</v>
      </c>
      <c r="B94" s="73" t="s">
        <v>159</v>
      </c>
      <c r="C94" s="74" t="s">
        <v>160</v>
      </c>
      <c r="D94" s="74" t="s">
        <v>105</v>
      </c>
      <c r="E94" s="82">
        <v>1979</v>
      </c>
      <c r="F94" s="76">
        <v>1.3055555555555556</v>
      </c>
      <c r="G94" s="77">
        <v>39</v>
      </c>
    </row>
    <row r="95" spans="1:7" ht="15.75" customHeight="1">
      <c r="A95" s="33">
        <f t="shared" si="1"/>
        <v>90</v>
      </c>
      <c r="B95" s="25" t="s">
        <v>49</v>
      </c>
      <c r="C95" s="13" t="s">
        <v>32</v>
      </c>
      <c r="D95" s="13" t="s">
        <v>50</v>
      </c>
      <c r="E95" s="16">
        <v>1977</v>
      </c>
      <c r="F95" s="18">
        <v>1.3055555555555556</v>
      </c>
      <c r="G95" s="35">
        <v>40</v>
      </c>
    </row>
    <row r="96" spans="1:7" ht="15.75" customHeight="1">
      <c r="A96" s="72">
        <f t="shared" si="1"/>
        <v>91</v>
      </c>
      <c r="B96" s="73" t="s">
        <v>200</v>
      </c>
      <c r="C96" s="74" t="s">
        <v>201</v>
      </c>
      <c r="D96" s="74" t="s">
        <v>5</v>
      </c>
      <c r="E96" s="82">
        <v>1986</v>
      </c>
      <c r="F96" s="76">
        <v>1.3104166666666666</v>
      </c>
      <c r="G96" s="77">
        <v>75</v>
      </c>
    </row>
    <row r="97" spans="1:7" ht="15.75" customHeight="1">
      <c r="A97" s="33">
        <f t="shared" si="1"/>
        <v>92</v>
      </c>
      <c r="B97" s="25" t="s">
        <v>20</v>
      </c>
      <c r="C97" s="13" t="s">
        <v>19</v>
      </c>
      <c r="D97" s="13" t="s">
        <v>21</v>
      </c>
      <c r="E97" s="16">
        <v>1988</v>
      </c>
      <c r="F97" s="18">
        <v>1.3111111111111111</v>
      </c>
      <c r="G97" s="35">
        <v>109</v>
      </c>
    </row>
    <row r="98" spans="1:7" ht="15.75" customHeight="1">
      <c r="A98" s="72">
        <f t="shared" si="1"/>
        <v>93</v>
      </c>
      <c r="B98" s="73" t="s">
        <v>163</v>
      </c>
      <c r="C98" s="74" t="s">
        <v>164</v>
      </c>
      <c r="D98" s="74" t="s">
        <v>166</v>
      </c>
      <c r="E98" s="82">
        <v>1971</v>
      </c>
      <c r="F98" s="76">
        <v>1.3131944444444443</v>
      </c>
      <c r="G98" s="77">
        <v>46</v>
      </c>
    </row>
    <row r="99" spans="1:7" ht="15.75" customHeight="1">
      <c r="A99" s="72">
        <f t="shared" si="1"/>
        <v>94</v>
      </c>
      <c r="B99" s="78" t="s">
        <v>97</v>
      </c>
      <c r="C99" s="79" t="s">
        <v>36</v>
      </c>
      <c r="D99" s="79" t="s">
        <v>98</v>
      </c>
      <c r="E99" s="83">
        <v>1980</v>
      </c>
      <c r="F99" s="76">
        <v>1.3152777777777778</v>
      </c>
      <c r="G99" s="81">
        <v>9</v>
      </c>
    </row>
    <row r="100" spans="1:7" ht="15.75" customHeight="1">
      <c r="A100" s="33">
        <f t="shared" si="1"/>
        <v>95</v>
      </c>
      <c r="B100" s="24" t="s">
        <v>131</v>
      </c>
      <c r="C100" s="14" t="s">
        <v>132</v>
      </c>
      <c r="D100" s="14" t="s">
        <v>133</v>
      </c>
      <c r="E100" s="20">
        <v>1969</v>
      </c>
      <c r="F100" s="18">
        <v>1.3368055555555556</v>
      </c>
      <c r="G100" s="34">
        <v>18</v>
      </c>
    </row>
    <row r="101" spans="1:7" ht="15.75" customHeight="1">
      <c r="A101" s="33">
        <f t="shared" si="1"/>
        <v>96</v>
      </c>
      <c r="B101" s="25" t="s">
        <v>15</v>
      </c>
      <c r="C101" s="114" t="s">
        <v>6</v>
      </c>
      <c r="D101" s="13" t="s">
        <v>16</v>
      </c>
      <c r="E101" s="16">
        <v>1970</v>
      </c>
      <c r="F101" s="18">
        <v>1.3423611111111111</v>
      </c>
      <c r="G101" s="35">
        <v>117</v>
      </c>
    </row>
    <row r="102" spans="1:7" ht="15.75" customHeight="1">
      <c r="A102" s="72">
        <f t="shared" si="1"/>
        <v>97</v>
      </c>
      <c r="B102" s="73" t="s">
        <v>249</v>
      </c>
      <c r="C102" s="74" t="s">
        <v>194</v>
      </c>
      <c r="D102" s="74" t="s">
        <v>195</v>
      </c>
      <c r="E102" s="82">
        <v>1997</v>
      </c>
      <c r="F102" s="76">
        <v>1.3430555555555557</v>
      </c>
      <c r="G102" s="77">
        <v>69</v>
      </c>
    </row>
    <row r="103" spans="1:7" ht="15.75" customHeight="1">
      <c r="A103" s="72">
        <f t="shared" si="1"/>
        <v>98</v>
      </c>
      <c r="B103" s="73" t="s">
        <v>227</v>
      </c>
      <c r="C103" s="74" t="s">
        <v>175</v>
      </c>
      <c r="D103" s="74" t="s">
        <v>85</v>
      </c>
      <c r="E103" s="82">
        <v>1981</v>
      </c>
      <c r="F103" s="76">
        <v>1.3499999999999999</v>
      </c>
      <c r="G103" s="77">
        <v>108</v>
      </c>
    </row>
    <row r="104" spans="1:7" ht="15.75" customHeight="1">
      <c r="A104" s="33">
        <f t="shared" si="1"/>
        <v>99</v>
      </c>
      <c r="B104" s="25" t="s">
        <v>23</v>
      </c>
      <c r="C104" s="13" t="s">
        <v>51</v>
      </c>
      <c r="D104" s="13" t="s">
        <v>52</v>
      </c>
      <c r="E104" s="16">
        <v>1957</v>
      </c>
      <c r="F104" s="18">
        <v>1.3520833333333335</v>
      </c>
      <c r="G104" s="35">
        <v>11</v>
      </c>
    </row>
    <row r="105" spans="1:7" ht="15.75" customHeight="1">
      <c r="A105" s="33">
        <f t="shared" si="1"/>
        <v>100</v>
      </c>
      <c r="B105" s="24" t="s">
        <v>136</v>
      </c>
      <c r="C105" s="14" t="s">
        <v>25</v>
      </c>
      <c r="D105" s="14" t="s">
        <v>21</v>
      </c>
      <c r="E105" s="20">
        <v>1970</v>
      </c>
      <c r="F105" s="18">
        <v>1.3583333333333334</v>
      </c>
      <c r="G105" s="34">
        <v>21</v>
      </c>
    </row>
    <row r="106" spans="1:7" ht="15.75" customHeight="1">
      <c r="A106" s="33">
        <f t="shared" si="1"/>
        <v>101</v>
      </c>
      <c r="B106" s="25" t="s">
        <v>10</v>
      </c>
      <c r="C106" s="13" t="s">
        <v>9</v>
      </c>
      <c r="D106" s="13" t="s">
        <v>11</v>
      </c>
      <c r="E106" s="16">
        <v>1951</v>
      </c>
      <c r="F106" s="18">
        <v>1.3618055555555555</v>
      </c>
      <c r="G106" s="35">
        <v>89</v>
      </c>
    </row>
    <row r="107" spans="1:7" ht="15.75" customHeight="1">
      <c r="A107" s="72">
        <f t="shared" si="1"/>
        <v>102</v>
      </c>
      <c r="B107" s="73" t="s">
        <v>168</v>
      </c>
      <c r="C107" s="74" t="s">
        <v>171</v>
      </c>
      <c r="D107" s="74" t="s">
        <v>170</v>
      </c>
      <c r="E107" s="82">
        <v>1992</v>
      </c>
      <c r="F107" s="76">
        <v>1.3805555555555555</v>
      </c>
      <c r="G107" s="77">
        <v>50</v>
      </c>
    </row>
    <row r="108" spans="1:7" ht="15.75" customHeight="1">
      <c r="A108" s="72">
        <f t="shared" si="1"/>
        <v>103</v>
      </c>
      <c r="B108" s="73" t="s">
        <v>251</v>
      </c>
      <c r="C108" s="74" t="s">
        <v>175</v>
      </c>
      <c r="D108" s="74" t="s">
        <v>69</v>
      </c>
      <c r="E108" s="82">
        <v>1983</v>
      </c>
      <c r="F108" s="76">
        <v>1.3875</v>
      </c>
      <c r="G108" s="77">
        <v>85</v>
      </c>
    </row>
    <row r="109" spans="1:7" ht="15.75" customHeight="1">
      <c r="A109" s="33">
        <f t="shared" si="1"/>
        <v>104</v>
      </c>
      <c r="B109" s="25" t="s">
        <v>56</v>
      </c>
      <c r="C109" s="13" t="s">
        <v>37</v>
      </c>
      <c r="D109" s="13" t="s">
        <v>58</v>
      </c>
      <c r="E109" s="16">
        <v>1949</v>
      </c>
      <c r="F109" s="18">
        <v>1.3895833333333334</v>
      </c>
      <c r="G109" s="35">
        <v>64</v>
      </c>
    </row>
    <row r="110" spans="1:7" ht="15.75" customHeight="1">
      <c r="A110" s="33">
        <f t="shared" si="1"/>
        <v>105</v>
      </c>
      <c r="B110" s="24" t="s">
        <v>167</v>
      </c>
      <c r="C110" s="14" t="s">
        <v>129</v>
      </c>
      <c r="D110" s="14" t="s">
        <v>8</v>
      </c>
      <c r="E110" s="20">
        <v>1958</v>
      </c>
      <c r="F110" s="18">
        <v>1.3916666666666666</v>
      </c>
      <c r="G110" s="34">
        <v>48</v>
      </c>
    </row>
    <row r="111" spans="1:7" ht="15.75" customHeight="1">
      <c r="A111" s="33">
        <f t="shared" si="1"/>
        <v>106</v>
      </c>
      <c r="B111" s="25" t="s">
        <v>102</v>
      </c>
      <c r="C111" s="13" t="s">
        <v>99</v>
      </c>
      <c r="D111" s="13" t="s">
        <v>103</v>
      </c>
      <c r="E111" s="16">
        <v>1963</v>
      </c>
      <c r="F111" s="18">
        <v>1.4229166666666666</v>
      </c>
      <c r="G111" s="35">
        <v>114</v>
      </c>
    </row>
    <row r="112" spans="1:7" ht="15.75" customHeight="1">
      <c r="A112" s="72">
        <f t="shared" si="1"/>
        <v>107</v>
      </c>
      <c r="B112" s="78" t="s">
        <v>28</v>
      </c>
      <c r="C112" s="79" t="s">
        <v>27</v>
      </c>
      <c r="D112" s="79" t="s">
        <v>29</v>
      </c>
      <c r="E112" s="83">
        <v>1978</v>
      </c>
      <c r="F112" s="76">
        <v>1.4388888888888889</v>
      </c>
      <c r="G112" s="81">
        <v>38</v>
      </c>
    </row>
    <row r="113" spans="1:7" ht="15.75" customHeight="1">
      <c r="A113" s="72">
        <f t="shared" si="1"/>
        <v>108</v>
      </c>
      <c r="B113" s="78" t="s">
        <v>95</v>
      </c>
      <c r="C113" s="79" t="s">
        <v>87</v>
      </c>
      <c r="D113" s="79" t="s">
        <v>96</v>
      </c>
      <c r="E113" s="83">
        <v>1970</v>
      </c>
      <c r="F113" s="76">
        <v>1.4590277777777778</v>
      </c>
      <c r="G113" s="81">
        <v>32</v>
      </c>
    </row>
    <row r="114" spans="1:7" ht="15.75" customHeight="1">
      <c r="A114" s="33">
        <f t="shared" si="1"/>
        <v>109</v>
      </c>
      <c r="B114" s="24" t="s">
        <v>65</v>
      </c>
      <c r="C114" s="115" t="s">
        <v>129</v>
      </c>
      <c r="D114" s="115" t="s">
        <v>252</v>
      </c>
      <c r="E114" s="20">
        <v>1951</v>
      </c>
      <c r="F114" s="18">
        <v>1.486111111111111</v>
      </c>
      <c r="G114" s="34">
        <v>91</v>
      </c>
    </row>
    <row r="115" spans="1:7" ht="15.75" customHeight="1">
      <c r="A115" s="33">
        <f t="shared" si="1"/>
        <v>110</v>
      </c>
      <c r="B115" s="24" t="s">
        <v>228</v>
      </c>
      <c r="C115" s="14" t="s">
        <v>229</v>
      </c>
      <c r="D115" s="14" t="s">
        <v>21</v>
      </c>
      <c r="E115" s="20">
        <v>1970</v>
      </c>
      <c r="F115" s="18">
        <v>1.4868055555555555</v>
      </c>
      <c r="G115" s="34">
        <v>110</v>
      </c>
    </row>
    <row r="116" spans="1:7" ht="15.75" customHeight="1">
      <c r="A116" s="33">
        <f t="shared" si="1"/>
        <v>111</v>
      </c>
      <c r="B116" s="24" t="s">
        <v>126</v>
      </c>
      <c r="C116" s="14" t="s">
        <v>6</v>
      </c>
      <c r="D116" s="14" t="s">
        <v>127</v>
      </c>
      <c r="E116" s="20">
        <v>1944</v>
      </c>
      <c r="F116" s="18">
        <v>1.5444444444444445</v>
      </c>
      <c r="G116" s="34">
        <v>15</v>
      </c>
    </row>
    <row r="117" spans="1:7" ht="15.75" customHeight="1">
      <c r="A117" s="101">
        <f t="shared" si="1"/>
        <v>112</v>
      </c>
      <c r="B117" s="103" t="s">
        <v>224</v>
      </c>
      <c r="C117" s="104" t="s">
        <v>225</v>
      </c>
      <c r="D117" s="104" t="s">
        <v>117</v>
      </c>
      <c r="E117" s="116">
        <v>1948</v>
      </c>
      <c r="F117" s="106">
        <v>1.5680555555555555</v>
      </c>
      <c r="G117" s="107">
        <v>105</v>
      </c>
    </row>
    <row r="118" spans="1:7" ht="15.75" customHeight="1">
      <c r="A118" s="72">
        <f t="shared" si="1"/>
        <v>113</v>
      </c>
      <c r="B118" s="73" t="s">
        <v>216</v>
      </c>
      <c r="C118" s="74" t="s">
        <v>201</v>
      </c>
      <c r="D118" s="74" t="s">
        <v>117</v>
      </c>
      <c r="E118" s="82">
        <v>1972</v>
      </c>
      <c r="F118" s="76">
        <v>1.5999999999999999</v>
      </c>
      <c r="G118" s="77">
        <v>100</v>
      </c>
    </row>
    <row r="119" spans="1:7" ht="15.75" customHeight="1">
      <c r="A119" s="33">
        <f t="shared" si="1"/>
        <v>114</v>
      </c>
      <c r="B119" s="24" t="s">
        <v>181</v>
      </c>
      <c r="C119" s="14" t="s">
        <v>182</v>
      </c>
      <c r="D119" s="14" t="s">
        <v>60</v>
      </c>
      <c r="E119" s="20">
        <v>1981</v>
      </c>
      <c r="F119" s="18">
        <v>1.7430555555555556</v>
      </c>
      <c r="G119" s="34">
        <v>60</v>
      </c>
    </row>
    <row r="120" spans="1:7" ht="15.75" customHeight="1" thickBot="1">
      <c r="A120" s="84"/>
      <c r="B120" s="85" t="s">
        <v>124</v>
      </c>
      <c r="C120" s="86" t="s">
        <v>125</v>
      </c>
      <c r="D120" s="86" t="s">
        <v>69</v>
      </c>
      <c r="E120" s="87">
        <v>1981</v>
      </c>
      <c r="F120" s="88" t="s">
        <v>253</v>
      </c>
      <c r="G120" s="89">
        <v>14</v>
      </c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13" sqref="K13"/>
    </sheetView>
  </sheetViews>
  <sheetFormatPr defaultColWidth="11.57421875" defaultRowHeight="12.75"/>
  <cols>
    <col min="1" max="1" width="7.57421875" style="0" customWidth="1"/>
    <col min="2" max="2" width="13.57421875" style="0" customWidth="1"/>
    <col min="3" max="3" width="11.57421875" style="0" customWidth="1"/>
    <col min="4" max="4" width="21.8515625" style="0" customWidth="1"/>
    <col min="5" max="5" width="7.140625" style="0" customWidth="1"/>
    <col min="6" max="6" width="5.7109375" style="0" customWidth="1"/>
    <col min="7" max="7" width="11.57421875" style="0" customWidth="1"/>
    <col min="8" max="8" width="7.8515625" style="0" customWidth="1"/>
  </cols>
  <sheetData>
    <row r="1" spans="1:8" ht="18" customHeight="1">
      <c r="A1" s="11" t="s">
        <v>107</v>
      </c>
      <c r="B1" s="11" t="s">
        <v>1</v>
      </c>
      <c r="C1" s="11" t="s">
        <v>0</v>
      </c>
      <c r="D1" s="11" t="s">
        <v>2</v>
      </c>
      <c r="E1" s="6" t="s">
        <v>3</v>
      </c>
      <c r="F1" s="6" t="s">
        <v>108</v>
      </c>
      <c r="G1" s="7" t="s">
        <v>233</v>
      </c>
      <c r="H1" s="11" t="s">
        <v>234</v>
      </c>
    </row>
    <row r="2" spans="1:8" ht="15.75">
      <c r="A2" s="7">
        <v>77</v>
      </c>
      <c r="B2" s="7" t="s">
        <v>203</v>
      </c>
      <c r="C2" s="7" t="s">
        <v>204</v>
      </c>
      <c r="D2" s="7" t="s">
        <v>205</v>
      </c>
      <c r="E2" s="8">
        <v>1985</v>
      </c>
      <c r="F2" s="7">
        <f aca="true" t="shared" si="0" ref="F2:F21">2013-E2</f>
        <v>28</v>
      </c>
      <c r="G2" s="9">
        <v>1.0527777777777778</v>
      </c>
      <c r="H2" s="7">
        <v>1</v>
      </c>
    </row>
    <row r="3" spans="1:8" ht="15.75">
      <c r="A3" s="7">
        <v>25</v>
      </c>
      <c r="B3" s="7" t="s">
        <v>143</v>
      </c>
      <c r="C3" s="7" t="s">
        <v>144</v>
      </c>
      <c r="D3" s="7" t="s">
        <v>235</v>
      </c>
      <c r="E3" s="8">
        <v>2000</v>
      </c>
      <c r="F3" s="7">
        <f t="shared" si="0"/>
        <v>13</v>
      </c>
      <c r="G3" s="9">
        <v>1.1041666666666667</v>
      </c>
      <c r="H3" s="4">
        <f>H2+1</f>
        <v>2</v>
      </c>
    </row>
    <row r="4" spans="1:8" ht="15.75">
      <c r="A4" s="7">
        <v>71</v>
      </c>
      <c r="B4" s="7" t="s">
        <v>198</v>
      </c>
      <c r="C4" s="7" t="s">
        <v>144</v>
      </c>
      <c r="D4" s="7" t="s">
        <v>130</v>
      </c>
      <c r="E4" s="8">
        <v>1988</v>
      </c>
      <c r="F4" s="7">
        <f t="shared" si="0"/>
        <v>25</v>
      </c>
      <c r="G4" s="9">
        <v>1.1187500000000001</v>
      </c>
      <c r="H4" s="4">
        <f aca="true" t="shared" si="1" ref="H4:H21">H3+1</f>
        <v>3</v>
      </c>
    </row>
    <row r="5" spans="1:8" ht="15.75">
      <c r="A5" s="7">
        <v>8</v>
      </c>
      <c r="B5" s="7" t="s">
        <v>116</v>
      </c>
      <c r="C5" s="7" t="s">
        <v>118</v>
      </c>
      <c r="D5" s="7" t="s">
        <v>117</v>
      </c>
      <c r="E5" s="8">
        <v>1973</v>
      </c>
      <c r="F5" s="7">
        <f t="shared" si="0"/>
        <v>40</v>
      </c>
      <c r="G5" s="9">
        <v>1.1305555555555555</v>
      </c>
      <c r="H5" s="4">
        <f t="shared" si="1"/>
        <v>4</v>
      </c>
    </row>
    <row r="6" spans="1:8" ht="17.25" customHeight="1">
      <c r="A6" s="4">
        <v>107</v>
      </c>
      <c r="B6" s="4" t="s">
        <v>88</v>
      </c>
      <c r="C6" s="4" t="s">
        <v>87</v>
      </c>
      <c r="D6" s="4" t="s">
        <v>89</v>
      </c>
      <c r="E6" s="5">
        <v>1981</v>
      </c>
      <c r="F6" s="7">
        <f t="shared" si="0"/>
        <v>32</v>
      </c>
      <c r="G6" s="9">
        <v>1.1465277777777778</v>
      </c>
      <c r="H6" s="4">
        <f t="shared" si="1"/>
        <v>5</v>
      </c>
    </row>
    <row r="7" spans="1:8" ht="15.75">
      <c r="A7" s="7">
        <v>6</v>
      </c>
      <c r="B7" s="7" t="s">
        <v>112</v>
      </c>
      <c r="C7" s="7" t="s">
        <v>113</v>
      </c>
      <c r="D7" s="7" t="s">
        <v>85</v>
      </c>
      <c r="E7" s="8">
        <v>1987</v>
      </c>
      <c r="F7" s="7">
        <f t="shared" si="0"/>
        <v>26</v>
      </c>
      <c r="G7" s="9">
        <v>1.2090277777777778</v>
      </c>
      <c r="H7" s="4">
        <f t="shared" si="1"/>
        <v>6</v>
      </c>
    </row>
    <row r="8" spans="1:8" ht="15.75">
      <c r="A8" s="7">
        <v>49</v>
      </c>
      <c r="B8" s="7" t="s">
        <v>168</v>
      </c>
      <c r="C8" s="7" t="s">
        <v>169</v>
      </c>
      <c r="D8" s="7" t="s">
        <v>170</v>
      </c>
      <c r="E8" s="8">
        <v>1996</v>
      </c>
      <c r="F8" s="7">
        <f t="shared" si="0"/>
        <v>17</v>
      </c>
      <c r="G8" s="9">
        <v>1.2375</v>
      </c>
      <c r="H8" s="4">
        <f t="shared" si="1"/>
        <v>7</v>
      </c>
    </row>
    <row r="9" spans="1:8" ht="15.75">
      <c r="A9" s="7">
        <v>55</v>
      </c>
      <c r="B9" s="7" t="s">
        <v>174</v>
      </c>
      <c r="C9" s="7" t="s">
        <v>175</v>
      </c>
      <c r="D9" s="7" t="s">
        <v>5</v>
      </c>
      <c r="E9" s="8">
        <v>1981</v>
      </c>
      <c r="F9" s="7">
        <f t="shared" si="0"/>
        <v>32</v>
      </c>
      <c r="G9" s="9">
        <v>1.2479166666666666</v>
      </c>
      <c r="H9" s="4">
        <f t="shared" si="1"/>
        <v>8</v>
      </c>
    </row>
    <row r="10" spans="1:8" ht="15.75">
      <c r="A10" s="7">
        <v>33</v>
      </c>
      <c r="B10" s="7" t="s">
        <v>152</v>
      </c>
      <c r="C10" s="7" t="s">
        <v>153</v>
      </c>
      <c r="D10" s="7" t="s">
        <v>117</v>
      </c>
      <c r="E10" s="8">
        <v>1992</v>
      </c>
      <c r="F10" s="7">
        <f t="shared" si="0"/>
        <v>21</v>
      </c>
      <c r="G10" s="9">
        <v>1.2673611111111112</v>
      </c>
      <c r="H10" s="4">
        <f t="shared" si="1"/>
        <v>9</v>
      </c>
    </row>
    <row r="11" spans="1:8" ht="15.75">
      <c r="A11" s="7">
        <v>39</v>
      </c>
      <c r="B11" s="7" t="s">
        <v>159</v>
      </c>
      <c r="C11" s="7" t="s">
        <v>160</v>
      </c>
      <c r="D11" s="7" t="s">
        <v>105</v>
      </c>
      <c r="E11" s="7">
        <v>1979</v>
      </c>
      <c r="F11" s="7">
        <f t="shared" si="0"/>
        <v>34</v>
      </c>
      <c r="G11" s="9">
        <v>1.3055555555555556</v>
      </c>
      <c r="H11" s="4">
        <f t="shared" si="1"/>
        <v>10</v>
      </c>
    </row>
    <row r="12" spans="1:8" ht="15.75">
      <c r="A12" s="7">
        <v>46</v>
      </c>
      <c r="B12" s="7" t="s">
        <v>163</v>
      </c>
      <c r="C12" s="7" t="s">
        <v>164</v>
      </c>
      <c r="D12" s="7" t="s">
        <v>166</v>
      </c>
      <c r="E12" s="7">
        <v>1971</v>
      </c>
      <c r="F12" s="7">
        <f t="shared" si="0"/>
        <v>42</v>
      </c>
      <c r="G12" s="9">
        <v>1.3104166666666666</v>
      </c>
      <c r="H12" s="4">
        <f t="shared" si="1"/>
        <v>11</v>
      </c>
    </row>
    <row r="13" spans="1:8" ht="15.75">
      <c r="A13" s="7">
        <v>75</v>
      </c>
      <c r="B13" s="7" t="s">
        <v>200</v>
      </c>
      <c r="C13" s="7" t="s">
        <v>201</v>
      </c>
      <c r="D13" s="7" t="s">
        <v>5</v>
      </c>
      <c r="E13" s="7">
        <v>1986</v>
      </c>
      <c r="F13" s="7">
        <f t="shared" si="0"/>
        <v>27</v>
      </c>
      <c r="G13" s="9">
        <v>1.3131944444444443</v>
      </c>
      <c r="H13" s="4">
        <f t="shared" si="1"/>
        <v>12</v>
      </c>
    </row>
    <row r="14" spans="1:8" ht="15.75">
      <c r="A14" s="4">
        <v>9</v>
      </c>
      <c r="B14" s="4" t="s">
        <v>97</v>
      </c>
      <c r="C14" s="4" t="s">
        <v>36</v>
      </c>
      <c r="D14" s="4" t="s">
        <v>98</v>
      </c>
      <c r="E14" s="4">
        <v>1980</v>
      </c>
      <c r="F14" s="7">
        <f t="shared" si="0"/>
        <v>33</v>
      </c>
      <c r="G14" s="9">
        <v>1.3152777777777778</v>
      </c>
      <c r="H14" s="4">
        <f t="shared" si="1"/>
        <v>13</v>
      </c>
    </row>
    <row r="15" spans="1:8" ht="15.75">
      <c r="A15" s="7">
        <v>69</v>
      </c>
      <c r="B15" s="7" t="s">
        <v>193</v>
      </c>
      <c r="C15" s="7" t="s">
        <v>194</v>
      </c>
      <c r="D15" s="7" t="s">
        <v>195</v>
      </c>
      <c r="E15" s="7">
        <v>1997</v>
      </c>
      <c r="F15" s="7">
        <f t="shared" si="0"/>
        <v>16</v>
      </c>
      <c r="G15" s="9">
        <v>1.3430555555555557</v>
      </c>
      <c r="H15" s="4">
        <f t="shared" si="1"/>
        <v>14</v>
      </c>
    </row>
    <row r="16" spans="1:8" ht="15.75">
      <c r="A16" s="7">
        <v>108</v>
      </c>
      <c r="B16" s="7" t="s">
        <v>227</v>
      </c>
      <c r="C16" s="7" t="s">
        <v>175</v>
      </c>
      <c r="D16" s="7" t="s">
        <v>85</v>
      </c>
      <c r="E16" s="7">
        <v>1981</v>
      </c>
      <c r="F16" s="7">
        <f t="shared" si="0"/>
        <v>32</v>
      </c>
      <c r="G16" s="9">
        <v>1.3499999999999999</v>
      </c>
      <c r="H16" s="4">
        <f t="shared" si="1"/>
        <v>15</v>
      </c>
    </row>
    <row r="17" spans="1:8" ht="15.75">
      <c r="A17" s="7">
        <v>50</v>
      </c>
      <c r="B17" s="7" t="s">
        <v>168</v>
      </c>
      <c r="C17" s="7" t="s">
        <v>171</v>
      </c>
      <c r="D17" s="7" t="s">
        <v>170</v>
      </c>
      <c r="E17" s="7">
        <v>1992</v>
      </c>
      <c r="F17" s="7">
        <f t="shared" si="0"/>
        <v>21</v>
      </c>
      <c r="G17" s="9">
        <v>1.3805555555555555</v>
      </c>
      <c r="H17" s="4">
        <f t="shared" si="1"/>
        <v>16</v>
      </c>
    </row>
    <row r="18" spans="1:8" ht="15.75">
      <c r="A18" s="7">
        <v>85</v>
      </c>
      <c r="B18" s="7" t="s">
        <v>208</v>
      </c>
      <c r="C18" s="7" t="s">
        <v>175</v>
      </c>
      <c r="D18" s="7" t="s">
        <v>69</v>
      </c>
      <c r="E18" s="7">
        <v>1983</v>
      </c>
      <c r="F18" s="7">
        <f t="shared" si="0"/>
        <v>30</v>
      </c>
      <c r="G18" s="9">
        <v>1.3875</v>
      </c>
      <c r="H18" s="4">
        <f t="shared" si="1"/>
        <v>17</v>
      </c>
    </row>
    <row r="19" spans="1:8" ht="15.75">
      <c r="A19" s="4">
        <v>38</v>
      </c>
      <c r="B19" s="4" t="s">
        <v>28</v>
      </c>
      <c r="C19" s="4" t="s">
        <v>27</v>
      </c>
      <c r="D19" s="4" t="s">
        <v>29</v>
      </c>
      <c r="E19" s="4">
        <v>1978</v>
      </c>
      <c r="F19" s="7">
        <f t="shared" si="0"/>
        <v>35</v>
      </c>
      <c r="G19" s="9">
        <v>1.4388888888888889</v>
      </c>
      <c r="H19" s="4">
        <f t="shared" si="1"/>
        <v>18</v>
      </c>
    </row>
    <row r="20" spans="1:8" ht="15.75">
      <c r="A20" s="7">
        <v>105</v>
      </c>
      <c r="B20" s="7" t="s">
        <v>224</v>
      </c>
      <c r="C20" s="7" t="s">
        <v>225</v>
      </c>
      <c r="D20" s="7" t="s">
        <v>117</v>
      </c>
      <c r="E20" s="7">
        <v>1948</v>
      </c>
      <c r="F20" s="7">
        <f t="shared" si="0"/>
        <v>65</v>
      </c>
      <c r="G20" s="9">
        <v>1.5680555555555555</v>
      </c>
      <c r="H20" s="4">
        <f t="shared" si="1"/>
        <v>19</v>
      </c>
    </row>
    <row r="21" spans="1:8" ht="15.75">
      <c r="A21" s="7">
        <v>100</v>
      </c>
      <c r="B21" s="7" t="s">
        <v>216</v>
      </c>
      <c r="C21" s="7" t="s">
        <v>201</v>
      </c>
      <c r="D21" s="7" t="s">
        <v>117</v>
      </c>
      <c r="E21" s="7">
        <v>1972</v>
      </c>
      <c r="F21" s="7">
        <f t="shared" si="0"/>
        <v>41</v>
      </c>
      <c r="G21" s="9">
        <v>1.5999999999999999</v>
      </c>
      <c r="H21" s="4">
        <f t="shared" si="1"/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19" sqref="C19"/>
    </sheetView>
  </sheetViews>
  <sheetFormatPr defaultColWidth="11.57421875" defaultRowHeight="12.75"/>
  <cols>
    <col min="1" max="1" width="7.28125" style="0" customWidth="1"/>
    <col min="2" max="2" width="16.140625" style="0" customWidth="1"/>
    <col min="3" max="3" width="11.57421875" style="0" customWidth="1"/>
    <col min="4" max="4" width="22.140625" style="0" customWidth="1"/>
    <col min="5" max="5" width="7.140625" style="0" customWidth="1"/>
    <col min="6" max="6" width="6.57421875" style="0" customWidth="1"/>
    <col min="7" max="7" width="9.8515625" style="0" customWidth="1"/>
    <col min="8" max="8" width="7.28125" style="0" customWidth="1"/>
  </cols>
  <sheetData>
    <row r="1" spans="1:8" ht="19.5" customHeight="1">
      <c r="A1" s="11" t="s">
        <v>107</v>
      </c>
      <c r="B1" s="11" t="s">
        <v>1</v>
      </c>
      <c r="C1" s="11" t="s">
        <v>0</v>
      </c>
      <c r="D1" s="11" t="s">
        <v>2</v>
      </c>
      <c r="E1" s="6" t="s">
        <v>3</v>
      </c>
      <c r="F1" s="6" t="s">
        <v>108</v>
      </c>
      <c r="G1" s="7" t="s">
        <v>233</v>
      </c>
      <c r="H1" s="11" t="s">
        <v>234</v>
      </c>
    </row>
    <row r="2" spans="1:8" ht="15.75">
      <c r="A2" s="6">
        <v>31</v>
      </c>
      <c r="B2" s="7" t="s">
        <v>150</v>
      </c>
      <c r="C2" s="7" t="s">
        <v>139</v>
      </c>
      <c r="D2" s="7" t="s">
        <v>151</v>
      </c>
      <c r="E2" s="8">
        <v>2000</v>
      </c>
      <c r="F2" s="6">
        <f>2013-E2</f>
        <v>13</v>
      </c>
      <c r="G2" s="9">
        <v>1.0527777777777778</v>
      </c>
      <c r="H2" s="3">
        <v>1</v>
      </c>
    </row>
    <row r="3" spans="1:8" ht="15.75">
      <c r="A3" s="6">
        <v>102</v>
      </c>
      <c r="B3" s="7" t="s">
        <v>215</v>
      </c>
      <c r="C3" s="7" t="s">
        <v>44</v>
      </c>
      <c r="D3" s="7" t="s">
        <v>117</v>
      </c>
      <c r="E3" s="8">
        <v>1996</v>
      </c>
      <c r="F3" s="6">
        <f>2013-E3</f>
        <v>17</v>
      </c>
      <c r="G3" s="9">
        <v>1.0625</v>
      </c>
      <c r="H3" s="6">
        <v>2</v>
      </c>
    </row>
    <row r="4" spans="1:8" ht="15.75">
      <c r="A4" s="3">
        <v>112</v>
      </c>
      <c r="B4" s="4" t="s">
        <v>26</v>
      </c>
      <c r="C4" s="4" t="s">
        <v>25</v>
      </c>
      <c r="D4" s="4" t="s">
        <v>21</v>
      </c>
      <c r="E4" s="5">
        <v>1997</v>
      </c>
      <c r="F4" s="6">
        <f>2013-E4</f>
        <v>16</v>
      </c>
      <c r="G4" s="9">
        <v>1.2986111111111112</v>
      </c>
      <c r="H4" s="6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7.57421875" style="0" customWidth="1"/>
    <col min="2" max="2" width="15.7109375" style="0" customWidth="1"/>
    <col min="4" max="4" width="26.00390625" style="0" customWidth="1"/>
    <col min="5" max="5" width="7.421875" style="0" customWidth="1"/>
    <col min="6" max="6" width="6.00390625" style="0" customWidth="1"/>
    <col min="8" max="8" width="7.8515625" style="0" customWidth="1"/>
  </cols>
  <sheetData>
    <row r="1" spans="1:8" ht="15.75">
      <c r="A1" s="11" t="s">
        <v>107</v>
      </c>
      <c r="B1" s="11" t="s">
        <v>1</v>
      </c>
      <c r="C1" s="11" t="s">
        <v>0</v>
      </c>
      <c r="D1" s="11" t="s">
        <v>2</v>
      </c>
      <c r="E1" s="6" t="s">
        <v>3</v>
      </c>
      <c r="F1" s="6" t="s">
        <v>108</v>
      </c>
      <c r="G1" s="7" t="s">
        <v>233</v>
      </c>
      <c r="H1" s="11" t="s">
        <v>234</v>
      </c>
    </row>
    <row r="2" spans="1:8" ht="15.75">
      <c r="A2" s="6">
        <v>20</v>
      </c>
      <c r="B2" s="7" t="s">
        <v>136</v>
      </c>
      <c r="C2" s="7" t="s">
        <v>137</v>
      </c>
      <c r="D2" s="7" t="s">
        <v>21</v>
      </c>
      <c r="E2" s="8">
        <v>1995</v>
      </c>
      <c r="F2" s="6">
        <f aca="true" t="shared" si="0" ref="F2:F12">2013-E2</f>
        <v>18</v>
      </c>
      <c r="G2" s="9">
        <v>0.9201388888888888</v>
      </c>
      <c r="H2" s="3">
        <v>1</v>
      </c>
    </row>
    <row r="3" spans="1:8" ht="15.75">
      <c r="A3" s="6">
        <v>29</v>
      </c>
      <c r="B3" s="7" t="s">
        <v>147</v>
      </c>
      <c r="C3" s="7" t="s">
        <v>139</v>
      </c>
      <c r="D3" s="7" t="s">
        <v>235</v>
      </c>
      <c r="E3" s="8">
        <v>1995</v>
      </c>
      <c r="F3" s="6">
        <f t="shared" si="0"/>
        <v>18</v>
      </c>
      <c r="G3" s="9">
        <v>0.9659722222222222</v>
      </c>
      <c r="H3" s="3">
        <f>H2+1</f>
        <v>2</v>
      </c>
    </row>
    <row r="4" spans="1:8" ht="15.75">
      <c r="A4" s="3">
        <v>22</v>
      </c>
      <c r="B4" s="4" t="s">
        <v>23</v>
      </c>
      <c r="C4" s="4" t="s">
        <v>22</v>
      </c>
      <c r="D4" s="4" t="s">
        <v>24</v>
      </c>
      <c r="E4" s="5">
        <v>1985</v>
      </c>
      <c r="F4" s="6">
        <f t="shared" si="0"/>
        <v>28</v>
      </c>
      <c r="G4" s="9">
        <v>0.9777777777777777</v>
      </c>
      <c r="H4" s="3">
        <f aca="true" t="shared" si="1" ref="H4:H12">H3+1</f>
        <v>3</v>
      </c>
    </row>
    <row r="5" spans="1:8" ht="15.75">
      <c r="A5" s="6">
        <v>24</v>
      </c>
      <c r="B5" s="7" t="s">
        <v>141</v>
      </c>
      <c r="C5" s="7" t="s">
        <v>40</v>
      </c>
      <c r="D5" s="7" t="s">
        <v>142</v>
      </c>
      <c r="E5" s="8">
        <v>1995</v>
      </c>
      <c r="F5" s="6">
        <f t="shared" si="0"/>
        <v>18</v>
      </c>
      <c r="G5" s="9">
        <v>1.0097222222222222</v>
      </c>
      <c r="H5" s="3">
        <f t="shared" si="1"/>
        <v>4</v>
      </c>
    </row>
    <row r="6" spans="1:8" ht="15.75">
      <c r="A6" s="3">
        <v>97</v>
      </c>
      <c r="B6" s="4" t="s">
        <v>75</v>
      </c>
      <c r="C6" s="4" t="s">
        <v>22</v>
      </c>
      <c r="D6" s="4" t="s">
        <v>76</v>
      </c>
      <c r="E6" s="5">
        <v>1988</v>
      </c>
      <c r="F6" s="6">
        <f t="shared" si="0"/>
        <v>25</v>
      </c>
      <c r="G6" s="9">
        <v>1.0361111111111112</v>
      </c>
      <c r="H6" s="3">
        <f t="shared" si="1"/>
        <v>5</v>
      </c>
    </row>
    <row r="7" spans="1:8" ht="15.75">
      <c r="A7" s="3">
        <v>41</v>
      </c>
      <c r="B7" s="4" t="s">
        <v>46</v>
      </c>
      <c r="C7" s="4" t="s">
        <v>6</v>
      </c>
      <c r="D7" s="4" t="s">
        <v>47</v>
      </c>
      <c r="E7" s="5">
        <v>1988</v>
      </c>
      <c r="F7" s="6">
        <f t="shared" si="0"/>
        <v>25</v>
      </c>
      <c r="G7" s="9">
        <v>1.0430555555555556</v>
      </c>
      <c r="H7" s="3">
        <f t="shared" si="1"/>
        <v>6</v>
      </c>
    </row>
    <row r="8" spans="1:8" ht="15.75">
      <c r="A8" s="3">
        <v>74</v>
      </c>
      <c r="B8" s="4" t="s">
        <v>93</v>
      </c>
      <c r="C8" s="4" t="s">
        <v>92</v>
      </c>
      <c r="D8" s="4" t="s">
        <v>94</v>
      </c>
      <c r="E8" s="5">
        <v>1988</v>
      </c>
      <c r="F8" s="6">
        <f t="shared" si="0"/>
        <v>25</v>
      </c>
      <c r="G8" s="9">
        <v>1.051388888888889</v>
      </c>
      <c r="H8" s="3">
        <f t="shared" si="1"/>
        <v>7</v>
      </c>
    </row>
    <row r="9" spans="1:8" ht="15.75">
      <c r="A9" s="6">
        <v>76</v>
      </c>
      <c r="B9" s="7" t="s">
        <v>202</v>
      </c>
      <c r="C9" s="7" t="s">
        <v>22</v>
      </c>
      <c r="D9" s="7" t="s">
        <v>5</v>
      </c>
      <c r="E9" s="8">
        <v>1990</v>
      </c>
      <c r="F9" s="6">
        <f t="shared" si="0"/>
        <v>23</v>
      </c>
      <c r="G9" s="9">
        <v>1.0555555555555556</v>
      </c>
      <c r="H9" s="3">
        <f t="shared" si="1"/>
        <v>8</v>
      </c>
    </row>
    <row r="10" spans="1:8" ht="15.75">
      <c r="A10" s="3">
        <v>35</v>
      </c>
      <c r="B10" s="4" t="s">
        <v>30</v>
      </c>
      <c r="C10" s="4" t="s">
        <v>19</v>
      </c>
      <c r="D10" s="4" t="s">
        <v>31</v>
      </c>
      <c r="E10" s="5">
        <v>1988</v>
      </c>
      <c r="F10" s="6">
        <f t="shared" si="0"/>
        <v>25</v>
      </c>
      <c r="G10" s="9">
        <v>1.086111111111111</v>
      </c>
      <c r="H10" s="3">
        <f t="shared" si="1"/>
        <v>9</v>
      </c>
    </row>
    <row r="11" spans="1:8" ht="15.75">
      <c r="A11" s="6">
        <v>23</v>
      </c>
      <c r="B11" s="7" t="s">
        <v>138</v>
      </c>
      <c r="C11" s="7" t="s">
        <v>139</v>
      </c>
      <c r="D11" s="7" t="s">
        <v>140</v>
      </c>
      <c r="E11" s="8">
        <v>1990</v>
      </c>
      <c r="F11" s="6">
        <f t="shared" si="0"/>
        <v>23</v>
      </c>
      <c r="G11" s="9">
        <v>1.1208333333333333</v>
      </c>
      <c r="H11" s="3">
        <f t="shared" si="1"/>
        <v>10</v>
      </c>
    </row>
    <row r="12" spans="1:8" ht="15.75">
      <c r="A12" s="3">
        <v>109</v>
      </c>
      <c r="B12" s="4" t="s">
        <v>20</v>
      </c>
      <c r="C12" s="4" t="s">
        <v>19</v>
      </c>
      <c r="D12" s="4" t="s">
        <v>21</v>
      </c>
      <c r="E12" s="5">
        <v>1988</v>
      </c>
      <c r="F12" s="6">
        <f t="shared" si="0"/>
        <v>25</v>
      </c>
      <c r="G12" s="9">
        <v>1.3111111111111111</v>
      </c>
      <c r="H12" s="3">
        <f t="shared" si="1"/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8515625" style="0" customWidth="1"/>
    <col min="2" max="2" width="18.57421875" style="0" customWidth="1"/>
    <col min="4" max="4" width="22.421875" style="0" customWidth="1"/>
    <col min="5" max="5" width="6.8515625" style="0" customWidth="1"/>
    <col min="6" max="6" width="5.7109375" style="0" customWidth="1"/>
    <col min="8" max="8" width="7.57421875" style="0" customWidth="1"/>
  </cols>
  <sheetData>
    <row r="1" spans="1:8" ht="16.5" customHeight="1">
      <c r="A1" s="11" t="s">
        <v>107</v>
      </c>
      <c r="B1" s="11" t="s">
        <v>1</v>
      </c>
      <c r="C1" s="11" t="s">
        <v>0</v>
      </c>
      <c r="D1" s="11" t="s">
        <v>2</v>
      </c>
      <c r="E1" s="6" t="s">
        <v>3</v>
      </c>
      <c r="F1" s="6" t="s">
        <v>108</v>
      </c>
      <c r="G1" s="7" t="s">
        <v>233</v>
      </c>
      <c r="H1" s="11" t="s">
        <v>234</v>
      </c>
    </row>
    <row r="2" spans="1:8" ht="15.75">
      <c r="A2" s="6">
        <v>65</v>
      </c>
      <c r="B2" s="7" t="s">
        <v>26</v>
      </c>
      <c r="C2" s="7" t="s">
        <v>186</v>
      </c>
      <c r="D2" s="7" t="s">
        <v>187</v>
      </c>
      <c r="E2" s="8">
        <v>1974</v>
      </c>
      <c r="F2" s="6">
        <f aca="true" t="shared" si="0" ref="F2:F26">2013-E2</f>
        <v>39</v>
      </c>
      <c r="G2" s="9">
        <v>0.8861111111111111</v>
      </c>
      <c r="H2" s="6">
        <v>1</v>
      </c>
    </row>
    <row r="3" spans="1:8" ht="15.75">
      <c r="A3" s="6">
        <v>57</v>
      </c>
      <c r="B3" s="7" t="s">
        <v>178</v>
      </c>
      <c r="C3" s="7" t="s">
        <v>77</v>
      </c>
      <c r="D3" s="7" t="s">
        <v>235</v>
      </c>
      <c r="E3" s="8">
        <v>1979</v>
      </c>
      <c r="F3" s="6">
        <f t="shared" si="0"/>
        <v>34</v>
      </c>
      <c r="G3" s="9">
        <v>0.9368055555555556</v>
      </c>
      <c r="H3" s="6">
        <f>H2+1</f>
        <v>2</v>
      </c>
    </row>
    <row r="4" spans="1:8" ht="15.75">
      <c r="A4" s="3">
        <v>90</v>
      </c>
      <c r="B4" s="4" t="s">
        <v>65</v>
      </c>
      <c r="C4" s="4" t="s">
        <v>22</v>
      </c>
      <c r="D4" s="4" t="s">
        <v>66</v>
      </c>
      <c r="E4" s="5">
        <v>1982</v>
      </c>
      <c r="F4" s="6">
        <f t="shared" si="0"/>
        <v>31</v>
      </c>
      <c r="G4" s="9">
        <v>0.9548611111111112</v>
      </c>
      <c r="H4" s="6">
        <f aca="true" t="shared" si="1" ref="H4:H26">H3+1</f>
        <v>3</v>
      </c>
    </row>
    <row r="5" spans="1:8" ht="15.75">
      <c r="A5" s="3">
        <v>1</v>
      </c>
      <c r="B5" s="4" t="s">
        <v>59</v>
      </c>
      <c r="C5" s="4" t="s">
        <v>40</v>
      </c>
      <c r="D5" s="4" t="s">
        <v>60</v>
      </c>
      <c r="E5" s="5">
        <v>1980</v>
      </c>
      <c r="F5" s="6">
        <f t="shared" si="0"/>
        <v>33</v>
      </c>
      <c r="G5" s="9">
        <v>0.9590277777777777</v>
      </c>
      <c r="H5" s="6">
        <f t="shared" si="1"/>
        <v>4</v>
      </c>
    </row>
    <row r="6" spans="1:8" ht="15.75">
      <c r="A6" s="6">
        <v>51</v>
      </c>
      <c r="B6" s="7" t="s">
        <v>172</v>
      </c>
      <c r="C6" s="7" t="s">
        <v>80</v>
      </c>
      <c r="D6" s="7" t="s">
        <v>173</v>
      </c>
      <c r="E6" s="8">
        <v>1977</v>
      </c>
      <c r="F6" s="6">
        <f t="shared" si="0"/>
        <v>36</v>
      </c>
      <c r="G6" s="9">
        <v>0.970138888888889</v>
      </c>
      <c r="H6" s="6">
        <f t="shared" si="1"/>
        <v>5</v>
      </c>
    </row>
    <row r="7" spans="1:8" ht="15.75">
      <c r="A7" s="7">
        <v>17</v>
      </c>
      <c r="B7" s="7" t="s">
        <v>128</v>
      </c>
      <c r="C7" s="7" t="s">
        <v>129</v>
      </c>
      <c r="D7" s="7" t="s">
        <v>130</v>
      </c>
      <c r="E7" s="8">
        <v>1975</v>
      </c>
      <c r="F7" s="7">
        <f t="shared" si="0"/>
        <v>38</v>
      </c>
      <c r="G7" s="9">
        <v>0.9756944444444445</v>
      </c>
      <c r="H7" s="6">
        <f t="shared" si="1"/>
        <v>6</v>
      </c>
    </row>
    <row r="8" spans="1:8" ht="15.75">
      <c r="A8" s="3">
        <v>72</v>
      </c>
      <c r="B8" s="4" t="s">
        <v>78</v>
      </c>
      <c r="C8" s="4" t="s">
        <v>77</v>
      </c>
      <c r="D8" s="4" t="s">
        <v>79</v>
      </c>
      <c r="E8" s="5">
        <v>1980</v>
      </c>
      <c r="F8" s="6">
        <f t="shared" si="0"/>
        <v>33</v>
      </c>
      <c r="G8" s="9">
        <v>0.9923611111111111</v>
      </c>
      <c r="H8" s="6">
        <f t="shared" si="1"/>
        <v>7</v>
      </c>
    </row>
    <row r="9" spans="1:8" ht="15.75">
      <c r="A9" s="6">
        <v>68</v>
      </c>
      <c r="B9" s="7" t="s">
        <v>191</v>
      </c>
      <c r="C9" s="7" t="s">
        <v>40</v>
      </c>
      <c r="D9" s="7" t="s">
        <v>192</v>
      </c>
      <c r="E9" s="8">
        <v>1982</v>
      </c>
      <c r="F9" s="6">
        <f t="shared" si="0"/>
        <v>31</v>
      </c>
      <c r="G9" s="9">
        <v>1.0208333333333333</v>
      </c>
      <c r="H9" s="6">
        <f t="shared" si="1"/>
        <v>8</v>
      </c>
    </row>
    <row r="10" spans="1:8" ht="15.75">
      <c r="A10" s="3">
        <v>45</v>
      </c>
      <c r="B10" s="4" t="s">
        <v>41</v>
      </c>
      <c r="C10" s="4" t="s">
        <v>40</v>
      </c>
      <c r="D10" s="4" t="s">
        <v>42</v>
      </c>
      <c r="E10" s="5">
        <v>1981</v>
      </c>
      <c r="F10" s="6">
        <f t="shared" si="0"/>
        <v>32</v>
      </c>
      <c r="G10" s="9">
        <v>1.0229166666666667</v>
      </c>
      <c r="H10" s="6">
        <f t="shared" si="1"/>
        <v>9</v>
      </c>
    </row>
    <row r="11" spans="1:8" ht="15.75">
      <c r="A11" s="3">
        <v>54</v>
      </c>
      <c r="B11" s="4" t="s">
        <v>13</v>
      </c>
      <c r="C11" s="4" t="s">
        <v>12</v>
      </c>
      <c r="D11" s="4" t="s">
        <v>14</v>
      </c>
      <c r="E11" s="5">
        <v>1979</v>
      </c>
      <c r="F11" s="6">
        <f t="shared" si="0"/>
        <v>34</v>
      </c>
      <c r="G11" s="9">
        <v>1.0534722222222224</v>
      </c>
      <c r="H11" s="6">
        <f t="shared" si="1"/>
        <v>10</v>
      </c>
    </row>
    <row r="12" spans="1:8" ht="15.75">
      <c r="A12" s="6">
        <v>87</v>
      </c>
      <c r="B12" s="7" t="s">
        <v>17</v>
      </c>
      <c r="C12" s="7" t="s">
        <v>6</v>
      </c>
      <c r="D12" s="7" t="s">
        <v>117</v>
      </c>
      <c r="E12" s="8">
        <v>1981</v>
      </c>
      <c r="F12" s="6">
        <f t="shared" si="0"/>
        <v>32</v>
      </c>
      <c r="G12" s="9">
        <v>1.0687499999999999</v>
      </c>
      <c r="H12" s="6">
        <f t="shared" si="1"/>
        <v>11</v>
      </c>
    </row>
    <row r="13" spans="1:8" ht="15.75">
      <c r="A13" s="3">
        <v>111</v>
      </c>
      <c r="B13" s="4" t="s">
        <v>84</v>
      </c>
      <c r="C13" s="4" t="s">
        <v>83</v>
      </c>
      <c r="D13" s="4" t="s">
        <v>85</v>
      </c>
      <c r="E13" s="5">
        <v>1977</v>
      </c>
      <c r="F13" s="6">
        <f t="shared" si="0"/>
        <v>36</v>
      </c>
      <c r="G13" s="9">
        <v>1.0930555555555557</v>
      </c>
      <c r="H13" s="6">
        <f t="shared" si="1"/>
        <v>12</v>
      </c>
    </row>
    <row r="14" spans="1:8" ht="15.75">
      <c r="A14" s="6">
        <v>62</v>
      </c>
      <c r="B14" s="7" t="s">
        <v>185</v>
      </c>
      <c r="C14" s="7" t="s">
        <v>111</v>
      </c>
      <c r="D14" s="7" t="s">
        <v>60</v>
      </c>
      <c r="E14" s="8">
        <v>1979</v>
      </c>
      <c r="F14" s="6">
        <f t="shared" si="0"/>
        <v>34</v>
      </c>
      <c r="G14" s="9">
        <v>1.0958333333333334</v>
      </c>
      <c r="H14" s="6">
        <f t="shared" si="1"/>
        <v>13</v>
      </c>
    </row>
    <row r="15" spans="1:8" ht="15.75">
      <c r="A15" s="6">
        <v>34</v>
      </c>
      <c r="B15" s="7" t="s">
        <v>154</v>
      </c>
      <c r="C15" s="7" t="s">
        <v>132</v>
      </c>
      <c r="D15" s="7" t="s">
        <v>117</v>
      </c>
      <c r="E15" s="8">
        <v>1979</v>
      </c>
      <c r="F15" s="6">
        <f t="shared" si="0"/>
        <v>34</v>
      </c>
      <c r="G15" s="9">
        <v>1.0965277777777778</v>
      </c>
      <c r="H15" s="6">
        <f t="shared" si="1"/>
        <v>14</v>
      </c>
    </row>
    <row r="16" spans="1:8" ht="15.75">
      <c r="A16" s="6">
        <v>59</v>
      </c>
      <c r="B16" s="7" t="s">
        <v>179</v>
      </c>
      <c r="C16" s="7" t="s">
        <v>180</v>
      </c>
      <c r="D16" s="7" t="s">
        <v>60</v>
      </c>
      <c r="E16" s="8">
        <v>1974</v>
      </c>
      <c r="F16" s="6">
        <f t="shared" si="0"/>
        <v>39</v>
      </c>
      <c r="G16" s="9">
        <v>1.1229166666666666</v>
      </c>
      <c r="H16" s="6">
        <f t="shared" si="1"/>
        <v>15</v>
      </c>
    </row>
    <row r="17" spans="1:8" ht="15.75">
      <c r="A17" s="6">
        <v>67</v>
      </c>
      <c r="B17" s="7" t="s">
        <v>188</v>
      </c>
      <c r="C17" s="7" t="s">
        <v>189</v>
      </c>
      <c r="D17" s="7" t="s">
        <v>190</v>
      </c>
      <c r="E17" s="8">
        <v>1979</v>
      </c>
      <c r="F17" s="6">
        <f t="shared" si="0"/>
        <v>34</v>
      </c>
      <c r="G17" s="9">
        <v>1.1513888888888888</v>
      </c>
      <c r="H17" s="6">
        <f t="shared" si="1"/>
        <v>16</v>
      </c>
    </row>
    <row r="18" spans="1:8" ht="15.75">
      <c r="A18" s="6">
        <v>73</v>
      </c>
      <c r="B18" s="7" t="s">
        <v>199</v>
      </c>
      <c r="C18" s="7" t="s">
        <v>177</v>
      </c>
      <c r="D18" s="7" t="s">
        <v>79</v>
      </c>
      <c r="E18" s="8">
        <v>1978</v>
      </c>
      <c r="F18" s="6">
        <f t="shared" si="0"/>
        <v>35</v>
      </c>
      <c r="G18" s="9">
        <v>1.1520833333333333</v>
      </c>
      <c r="H18" s="6">
        <f t="shared" si="1"/>
        <v>17</v>
      </c>
    </row>
    <row r="19" spans="1:8" ht="15.75">
      <c r="A19" s="6">
        <v>86</v>
      </c>
      <c r="B19" s="7" t="s">
        <v>209</v>
      </c>
      <c r="C19" s="7" t="s">
        <v>6</v>
      </c>
      <c r="D19" s="7" t="s">
        <v>69</v>
      </c>
      <c r="E19" s="8">
        <v>1979</v>
      </c>
      <c r="F19" s="6">
        <f t="shared" si="0"/>
        <v>34</v>
      </c>
      <c r="G19" s="9">
        <v>1.1541666666666666</v>
      </c>
      <c r="H19" s="6">
        <f t="shared" si="1"/>
        <v>18</v>
      </c>
    </row>
    <row r="20" spans="1:8" ht="15.75">
      <c r="A20" s="3">
        <v>84</v>
      </c>
      <c r="B20" s="4" t="s">
        <v>68</v>
      </c>
      <c r="C20" s="4" t="s">
        <v>67</v>
      </c>
      <c r="D20" s="4" t="s">
        <v>69</v>
      </c>
      <c r="E20" s="5">
        <v>1980</v>
      </c>
      <c r="F20" s="6">
        <f t="shared" si="0"/>
        <v>33</v>
      </c>
      <c r="G20" s="9">
        <v>1.1652777777777776</v>
      </c>
      <c r="H20" s="6">
        <f t="shared" si="1"/>
        <v>19</v>
      </c>
    </row>
    <row r="21" spans="1:8" ht="15.75">
      <c r="A21" s="6">
        <v>5</v>
      </c>
      <c r="B21" s="7" t="s">
        <v>122</v>
      </c>
      <c r="C21" s="7" t="s">
        <v>111</v>
      </c>
      <c r="D21" s="7" t="s">
        <v>85</v>
      </c>
      <c r="E21" s="8">
        <v>1980</v>
      </c>
      <c r="F21" s="6">
        <f t="shared" si="0"/>
        <v>33</v>
      </c>
      <c r="G21" s="9">
        <v>1.2284722222222222</v>
      </c>
      <c r="H21" s="6">
        <f t="shared" si="1"/>
        <v>20</v>
      </c>
    </row>
    <row r="22" spans="1:8" ht="15.75">
      <c r="A22" s="3">
        <v>63</v>
      </c>
      <c r="B22" s="4" t="s">
        <v>56</v>
      </c>
      <c r="C22" s="4" t="s">
        <v>55</v>
      </c>
      <c r="D22" s="4" t="s">
        <v>57</v>
      </c>
      <c r="E22" s="5">
        <v>1976</v>
      </c>
      <c r="F22" s="6">
        <f t="shared" si="0"/>
        <v>37</v>
      </c>
      <c r="G22" s="9">
        <v>1.2368055555555555</v>
      </c>
      <c r="H22" s="6">
        <f t="shared" si="1"/>
        <v>21</v>
      </c>
    </row>
    <row r="23" spans="1:8" ht="15.75">
      <c r="A23" s="6">
        <v>93</v>
      </c>
      <c r="B23" s="7" t="s">
        <v>212</v>
      </c>
      <c r="C23" s="7" t="s">
        <v>22</v>
      </c>
      <c r="D23" s="7" t="s">
        <v>29</v>
      </c>
      <c r="E23" s="8">
        <v>1983</v>
      </c>
      <c r="F23" s="6">
        <f t="shared" si="0"/>
        <v>30</v>
      </c>
      <c r="G23" s="9">
        <v>1.2395833333333333</v>
      </c>
      <c r="H23" s="6">
        <f t="shared" si="1"/>
        <v>22</v>
      </c>
    </row>
    <row r="24" spans="1:8" ht="15.75">
      <c r="A24" s="6">
        <v>101</v>
      </c>
      <c r="B24" s="7" t="s">
        <v>217</v>
      </c>
      <c r="C24" s="7" t="s">
        <v>218</v>
      </c>
      <c r="D24" s="7" t="s">
        <v>219</v>
      </c>
      <c r="E24" s="8">
        <v>1980</v>
      </c>
      <c r="F24" s="6">
        <f t="shared" si="0"/>
        <v>33</v>
      </c>
      <c r="G24" s="9">
        <v>1.2805555555555557</v>
      </c>
      <c r="H24" s="6">
        <f t="shared" si="1"/>
        <v>23</v>
      </c>
    </row>
    <row r="25" spans="1:8" ht="15.75">
      <c r="A25" s="3">
        <v>40</v>
      </c>
      <c r="B25" s="4" t="s">
        <v>49</v>
      </c>
      <c r="C25" s="4" t="s">
        <v>32</v>
      </c>
      <c r="D25" s="4" t="s">
        <v>50</v>
      </c>
      <c r="E25" s="5">
        <v>1977</v>
      </c>
      <c r="F25" s="6">
        <f t="shared" si="0"/>
        <v>36</v>
      </c>
      <c r="G25" s="9">
        <v>1.3055555555555556</v>
      </c>
      <c r="H25" s="6">
        <f t="shared" si="1"/>
        <v>24</v>
      </c>
    </row>
    <row r="26" spans="1:8" ht="15.75">
      <c r="A26" s="6">
        <v>60</v>
      </c>
      <c r="B26" s="7" t="s">
        <v>181</v>
      </c>
      <c r="C26" s="7" t="s">
        <v>182</v>
      </c>
      <c r="D26" s="7" t="s">
        <v>60</v>
      </c>
      <c r="E26" s="7">
        <v>1981</v>
      </c>
      <c r="F26" s="6">
        <f t="shared" si="0"/>
        <v>32</v>
      </c>
      <c r="G26" s="9">
        <v>1.7430555555555556</v>
      </c>
      <c r="H26" s="6">
        <f t="shared" si="1"/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19" sqref="L19"/>
    </sheetView>
  </sheetViews>
  <sheetFormatPr defaultColWidth="9.140625" defaultRowHeight="12.75"/>
  <cols>
    <col min="2" max="2" width="16.28125" style="0" customWidth="1"/>
    <col min="4" max="4" width="21.7109375" style="0" customWidth="1"/>
    <col min="5" max="6" width="6.421875" style="0" customWidth="1"/>
    <col min="8" max="8" width="7.421875" style="0" customWidth="1"/>
  </cols>
  <sheetData>
    <row r="1" spans="1:8" ht="15.75">
      <c r="A1" s="11" t="s">
        <v>107</v>
      </c>
      <c r="B1" s="11" t="s">
        <v>1</v>
      </c>
      <c r="C1" s="11" t="s">
        <v>0</v>
      </c>
      <c r="D1" s="11" t="s">
        <v>2</v>
      </c>
      <c r="E1" s="6" t="s">
        <v>3</v>
      </c>
      <c r="F1" s="6" t="s">
        <v>108</v>
      </c>
      <c r="G1" s="7" t="s">
        <v>233</v>
      </c>
      <c r="H1" s="11" t="s">
        <v>234</v>
      </c>
    </row>
    <row r="2" spans="1:8" ht="15.75">
      <c r="A2" s="6">
        <v>13</v>
      </c>
      <c r="B2" s="7" t="s">
        <v>123</v>
      </c>
      <c r="C2" s="7" t="s">
        <v>6</v>
      </c>
      <c r="D2" s="7" t="s">
        <v>117</v>
      </c>
      <c r="E2" s="8">
        <v>1973</v>
      </c>
      <c r="F2" s="6">
        <f aca="true" t="shared" si="0" ref="F2:F35">2013-E2</f>
        <v>40</v>
      </c>
      <c r="G2" s="9">
        <v>0.8881944444444444</v>
      </c>
      <c r="H2" s="3">
        <v>1</v>
      </c>
    </row>
    <row r="3" spans="1:8" ht="15.75">
      <c r="A3" s="6">
        <v>7</v>
      </c>
      <c r="B3" s="7" t="s">
        <v>114</v>
      </c>
      <c r="C3" s="7" t="s">
        <v>77</v>
      </c>
      <c r="D3" s="7" t="s">
        <v>115</v>
      </c>
      <c r="E3" s="8">
        <v>1966</v>
      </c>
      <c r="F3" s="6">
        <f t="shared" si="0"/>
        <v>47</v>
      </c>
      <c r="G3" s="9">
        <v>0.8937499999999999</v>
      </c>
      <c r="H3" s="3">
        <f>H2+1</f>
        <v>2</v>
      </c>
    </row>
    <row r="4" spans="1:8" ht="15.75">
      <c r="A4" s="3">
        <v>116</v>
      </c>
      <c r="B4" s="4" t="s">
        <v>15</v>
      </c>
      <c r="C4" s="4" t="s">
        <v>17</v>
      </c>
      <c r="D4" s="4" t="s">
        <v>16</v>
      </c>
      <c r="E4" s="5">
        <v>1973</v>
      </c>
      <c r="F4" s="6">
        <f t="shared" si="0"/>
        <v>40</v>
      </c>
      <c r="G4" s="9">
        <v>0.8993055555555555</v>
      </c>
      <c r="H4" s="3">
        <f aca="true" t="shared" si="1" ref="H4:H35">H3+1</f>
        <v>3</v>
      </c>
    </row>
    <row r="5" spans="1:8" ht="15.75">
      <c r="A5" s="6">
        <v>4</v>
      </c>
      <c r="B5" s="7" t="s">
        <v>109</v>
      </c>
      <c r="C5" s="7" t="s">
        <v>110</v>
      </c>
      <c r="D5" s="7" t="s">
        <v>85</v>
      </c>
      <c r="E5" s="8">
        <v>1968</v>
      </c>
      <c r="F5" s="6">
        <f t="shared" si="0"/>
        <v>45</v>
      </c>
      <c r="G5" s="9">
        <v>0.967361111111111</v>
      </c>
      <c r="H5" s="3">
        <f t="shared" si="1"/>
        <v>4</v>
      </c>
    </row>
    <row r="6" spans="1:8" ht="15.75">
      <c r="A6" s="6">
        <v>28</v>
      </c>
      <c r="B6" s="7" t="s">
        <v>147</v>
      </c>
      <c r="C6" s="7" t="s">
        <v>92</v>
      </c>
      <c r="D6" s="7" t="s">
        <v>235</v>
      </c>
      <c r="E6" s="8">
        <v>1968</v>
      </c>
      <c r="F6" s="6">
        <f t="shared" si="0"/>
        <v>45</v>
      </c>
      <c r="G6" s="9">
        <v>0.9736111111111111</v>
      </c>
      <c r="H6" s="3">
        <f t="shared" si="1"/>
        <v>5</v>
      </c>
    </row>
    <row r="7" spans="1:8" ht="15.75">
      <c r="A7" s="6">
        <v>26</v>
      </c>
      <c r="B7" s="7" t="s">
        <v>145</v>
      </c>
      <c r="C7" s="7" t="s">
        <v>22</v>
      </c>
      <c r="D7" s="7" t="s">
        <v>69</v>
      </c>
      <c r="E7" s="8">
        <v>1967</v>
      </c>
      <c r="F7" s="6">
        <f t="shared" si="0"/>
        <v>46</v>
      </c>
      <c r="G7" s="9">
        <v>0.9840277777777778</v>
      </c>
      <c r="H7" s="3">
        <f t="shared" si="1"/>
        <v>6</v>
      </c>
    </row>
    <row r="8" spans="1:8" ht="15.75">
      <c r="A8" s="6">
        <v>113</v>
      </c>
      <c r="B8" s="7" t="s">
        <v>230</v>
      </c>
      <c r="C8" s="7" t="s">
        <v>231</v>
      </c>
      <c r="D8" s="7" t="s">
        <v>29</v>
      </c>
      <c r="E8" s="8">
        <v>1973</v>
      </c>
      <c r="F8" s="6">
        <f t="shared" si="0"/>
        <v>40</v>
      </c>
      <c r="G8" s="9">
        <v>1.0048611111111112</v>
      </c>
      <c r="H8" s="3">
        <f t="shared" si="1"/>
        <v>7</v>
      </c>
    </row>
    <row r="9" spans="1:8" ht="15.75">
      <c r="A9" s="3">
        <v>58</v>
      </c>
      <c r="B9" s="4" t="s">
        <v>48</v>
      </c>
      <c r="C9" s="4" t="s">
        <v>32</v>
      </c>
      <c r="D9" s="4" t="s">
        <v>29</v>
      </c>
      <c r="E9" s="5">
        <v>1970</v>
      </c>
      <c r="F9" s="6">
        <f t="shared" si="0"/>
        <v>43</v>
      </c>
      <c r="G9" s="9">
        <v>1.0138888888888888</v>
      </c>
      <c r="H9" s="3">
        <f t="shared" si="1"/>
        <v>8</v>
      </c>
    </row>
    <row r="10" spans="1:8" ht="15.75">
      <c r="A10" s="3">
        <v>16</v>
      </c>
      <c r="B10" s="4" t="s">
        <v>101</v>
      </c>
      <c r="C10" s="4" t="s">
        <v>100</v>
      </c>
      <c r="D10" s="4" t="s">
        <v>63</v>
      </c>
      <c r="E10" s="5">
        <v>1969</v>
      </c>
      <c r="F10" s="6">
        <f t="shared" si="0"/>
        <v>44</v>
      </c>
      <c r="G10" s="9">
        <v>1.0180555555555555</v>
      </c>
      <c r="H10" s="3">
        <f t="shared" si="1"/>
        <v>9</v>
      </c>
    </row>
    <row r="11" spans="1:8" ht="15.75">
      <c r="A11" s="6">
        <v>61</v>
      </c>
      <c r="B11" s="7" t="s">
        <v>183</v>
      </c>
      <c r="C11" s="7" t="s">
        <v>6</v>
      </c>
      <c r="D11" s="7" t="s">
        <v>184</v>
      </c>
      <c r="E11" s="8">
        <v>1970</v>
      </c>
      <c r="F11" s="6">
        <f t="shared" si="0"/>
        <v>43</v>
      </c>
      <c r="G11" s="9">
        <v>1.042361111111111</v>
      </c>
      <c r="H11" s="3">
        <f t="shared" si="1"/>
        <v>10</v>
      </c>
    </row>
    <row r="12" spans="1:8" ht="15.75">
      <c r="A12" s="6">
        <v>30</v>
      </c>
      <c r="B12" s="7" t="s">
        <v>148</v>
      </c>
      <c r="C12" s="7" t="s">
        <v>74</v>
      </c>
      <c r="D12" s="7" t="s">
        <v>149</v>
      </c>
      <c r="E12" s="8">
        <v>1971</v>
      </c>
      <c r="F12" s="6">
        <f t="shared" si="0"/>
        <v>42</v>
      </c>
      <c r="G12" s="9">
        <v>1.0625</v>
      </c>
      <c r="H12" s="3">
        <f t="shared" si="1"/>
        <v>11</v>
      </c>
    </row>
    <row r="13" spans="1:8" ht="15.75">
      <c r="A13" s="6">
        <v>19</v>
      </c>
      <c r="B13" s="7" t="s">
        <v>134</v>
      </c>
      <c r="C13" s="7" t="s">
        <v>22</v>
      </c>
      <c r="D13" s="7" t="s">
        <v>135</v>
      </c>
      <c r="E13" s="8">
        <v>1969</v>
      </c>
      <c r="F13" s="6">
        <f t="shared" si="0"/>
        <v>44</v>
      </c>
      <c r="G13" s="9">
        <v>1.08125</v>
      </c>
      <c r="H13" s="3">
        <f t="shared" si="1"/>
        <v>12</v>
      </c>
    </row>
    <row r="14" spans="1:8" ht="15.75">
      <c r="A14" s="3">
        <v>53</v>
      </c>
      <c r="B14" s="4" t="s">
        <v>23</v>
      </c>
      <c r="C14" s="4" t="s">
        <v>12</v>
      </c>
      <c r="D14" s="4" t="s">
        <v>64</v>
      </c>
      <c r="E14" s="5">
        <v>1966</v>
      </c>
      <c r="F14" s="6">
        <f t="shared" si="0"/>
        <v>47</v>
      </c>
      <c r="G14" s="9">
        <v>1.0847222222222224</v>
      </c>
      <c r="H14" s="3">
        <f t="shared" si="1"/>
        <v>13</v>
      </c>
    </row>
    <row r="15" spans="1:8" ht="15.75">
      <c r="A15" s="6">
        <v>104</v>
      </c>
      <c r="B15" s="7" t="s">
        <v>222</v>
      </c>
      <c r="C15" s="7" t="s">
        <v>223</v>
      </c>
      <c r="D15" s="7" t="s">
        <v>60</v>
      </c>
      <c r="E15" s="8">
        <v>1973</v>
      </c>
      <c r="F15" s="6">
        <f t="shared" si="0"/>
        <v>40</v>
      </c>
      <c r="G15" s="9">
        <v>1.0854166666666667</v>
      </c>
      <c r="H15" s="3">
        <f t="shared" si="1"/>
        <v>14</v>
      </c>
    </row>
    <row r="16" spans="1:8" ht="15.75">
      <c r="A16" s="3">
        <v>96</v>
      </c>
      <c r="B16" s="4" t="s">
        <v>62</v>
      </c>
      <c r="C16" s="4" t="s">
        <v>61</v>
      </c>
      <c r="D16" s="4" t="s">
        <v>63</v>
      </c>
      <c r="E16" s="5">
        <v>1970</v>
      </c>
      <c r="F16" s="6">
        <f t="shared" si="0"/>
        <v>43</v>
      </c>
      <c r="G16" s="9">
        <v>1.0909722222222222</v>
      </c>
      <c r="H16" s="3">
        <f t="shared" si="1"/>
        <v>15</v>
      </c>
    </row>
    <row r="17" spans="1:8" ht="15.75">
      <c r="A17" s="6">
        <v>44</v>
      </c>
      <c r="B17" s="7" t="s">
        <v>161</v>
      </c>
      <c r="C17" s="7" t="s">
        <v>44</v>
      </c>
      <c r="D17" s="7" t="s">
        <v>162</v>
      </c>
      <c r="E17" s="8">
        <v>1969</v>
      </c>
      <c r="F17" s="6">
        <f t="shared" si="0"/>
        <v>44</v>
      </c>
      <c r="G17" s="10">
        <v>1.097222222222222</v>
      </c>
      <c r="H17" s="3">
        <f t="shared" si="1"/>
        <v>16</v>
      </c>
    </row>
    <row r="18" spans="1:8" ht="15.75">
      <c r="A18" s="6">
        <v>36</v>
      </c>
      <c r="B18" s="7" t="s">
        <v>155</v>
      </c>
      <c r="C18" s="7" t="s">
        <v>120</v>
      </c>
      <c r="D18" s="7" t="s">
        <v>156</v>
      </c>
      <c r="E18" s="8">
        <v>1964</v>
      </c>
      <c r="F18" s="6">
        <f t="shared" si="0"/>
        <v>49</v>
      </c>
      <c r="G18" s="9">
        <v>1.097222222222222</v>
      </c>
      <c r="H18" s="3">
        <f t="shared" si="1"/>
        <v>17</v>
      </c>
    </row>
    <row r="19" spans="1:8" ht="15.75">
      <c r="A19" s="6">
        <v>88</v>
      </c>
      <c r="B19" s="7" t="s">
        <v>210</v>
      </c>
      <c r="C19" s="7" t="s">
        <v>6</v>
      </c>
      <c r="D19" s="7" t="s">
        <v>211</v>
      </c>
      <c r="E19" s="8">
        <v>1971</v>
      </c>
      <c r="F19" s="6">
        <f t="shared" si="0"/>
        <v>42</v>
      </c>
      <c r="G19" s="9">
        <v>1.113888888888889</v>
      </c>
      <c r="H19" s="3">
        <f t="shared" si="1"/>
        <v>18</v>
      </c>
    </row>
    <row r="20" spans="1:8" ht="15.75">
      <c r="A20" s="6">
        <v>70</v>
      </c>
      <c r="B20" s="7" t="s">
        <v>196</v>
      </c>
      <c r="C20" s="7" t="s">
        <v>6</v>
      </c>
      <c r="D20" s="7" t="s">
        <v>197</v>
      </c>
      <c r="E20" s="8">
        <v>1973</v>
      </c>
      <c r="F20" s="6">
        <f t="shared" si="0"/>
        <v>40</v>
      </c>
      <c r="G20" s="9">
        <v>1.125</v>
      </c>
      <c r="H20" s="3">
        <f t="shared" si="1"/>
        <v>19</v>
      </c>
    </row>
    <row r="21" spans="1:8" ht="15.75">
      <c r="A21" s="3">
        <v>80</v>
      </c>
      <c r="B21" s="4" t="s">
        <v>72</v>
      </c>
      <c r="C21" s="4" t="s">
        <v>12</v>
      </c>
      <c r="D21" s="4" t="s">
        <v>73</v>
      </c>
      <c r="E21" s="5">
        <v>1973</v>
      </c>
      <c r="F21" s="6">
        <f t="shared" si="0"/>
        <v>40</v>
      </c>
      <c r="G21" s="9">
        <v>1.1333333333333333</v>
      </c>
      <c r="H21" s="3">
        <f t="shared" si="1"/>
        <v>20</v>
      </c>
    </row>
    <row r="22" spans="1:8" ht="15.75">
      <c r="A22" s="6">
        <v>10</v>
      </c>
      <c r="B22" s="7" t="s">
        <v>119</v>
      </c>
      <c r="C22" s="7" t="s">
        <v>120</v>
      </c>
      <c r="D22" s="7" t="s">
        <v>121</v>
      </c>
      <c r="E22" s="8">
        <v>1968</v>
      </c>
      <c r="F22" s="6">
        <f t="shared" si="0"/>
        <v>45</v>
      </c>
      <c r="G22" s="9">
        <v>1.1381944444444445</v>
      </c>
      <c r="H22" s="3">
        <f t="shared" si="1"/>
        <v>21</v>
      </c>
    </row>
    <row r="23" spans="1:8" ht="15.75">
      <c r="A23" s="6">
        <v>82</v>
      </c>
      <c r="B23" s="7" t="s">
        <v>206</v>
      </c>
      <c r="C23" s="7" t="s">
        <v>132</v>
      </c>
      <c r="D23" s="7" t="s">
        <v>207</v>
      </c>
      <c r="E23" s="8">
        <v>1971</v>
      </c>
      <c r="F23" s="6">
        <f t="shared" si="0"/>
        <v>42</v>
      </c>
      <c r="G23" s="9">
        <v>1.152777777777778</v>
      </c>
      <c r="H23" s="3">
        <f t="shared" si="1"/>
        <v>22</v>
      </c>
    </row>
    <row r="24" spans="1:8" ht="15.75">
      <c r="A24" s="6">
        <v>115</v>
      </c>
      <c r="B24" s="7" t="s">
        <v>232</v>
      </c>
      <c r="C24" s="7" t="s">
        <v>6</v>
      </c>
      <c r="D24" s="7" t="s">
        <v>16</v>
      </c>
      <c r="E24" s="8">
        <v>1972</v>
      </c>
      <c r="F24" s="6">
        <f t="shared" si="0"/>
        <v>41</v>
      </c>
      <c r="G24" s="9">
        <v>1.1618055555555555</v>
      </c>
      <c r="H24" s="3">
        <f t="shared" si="1"/>
        <v>23</v>
      </c>
    </row>
    <row r="25" spans="1:8" ht="15.75">
      <c r="A25" s="6">
        <v>56</v>
      </c>
      <c r="B25" s="7" t="s">
        <v>176</v>
      </c>
      <c r="C25" s="7" t="s">
        <v>177</v>
      </c>
      <c r="D25" s="7" t="s">
        <v>117</v>
      </c>
      <c r="E25" s="8">
        <v>1968</v>
      </c>
      <c r="F25" s="6">
        <f t="shared" si="0"/>
        <v>45</v>
      </c>
      <c r="G25" s="9">
        <v>1.1770833333333333</v>
      </c>
      <c r="H25" s="3">
        <f t="shared" si="1"/>
        <v>24</v>
      </c>
    </row>
    <row r="26" spans="1:8" ht="15.75">
      <c r="A26" s="3">
        <v>118</v>
      </c>
      <c r="B26" s="4" t="s">
        <v>70</v>
      </c>
      <c r="C26" s="4" t="s">
        <v>40</v>
      </c>
      <c r="D26" s="4" t="s">
        <v>71</v>
      </c>
      <c r="E26" s="5">
        <v>1969</v>
      </c>
      <c r="F26" s="6">
        <f t="shared" si="0"/>
        <v>44</v>
      </c>
      <c r="G26" s="9">
        <v>1.2131944444444445</v>
      </c>
      <c r="H26" s="3">
        <f t="shared" si="1"/>
        <v>25</v>
      </c>
    </row>
    <row r="27" spans="1:8" ht="15.75">
      <c r="A27" s="6">
        <v>99</v>
      </c>
      <c r="B27" s="7" t="s">
        <v>215</v>
      </c>
      <c r="C27" s="7" t="s">
        <v>44</v>
      </c>
      <c r="D27" s="7" t="s">
        <v>117</v>
      </c>
      <c r="E27" s="8">
        <v>1967</v>
      </c>
      <c r="F27" s="6">
        <f t="shared" si="0"/>
        <v>46</v>
      </c>
      <c r="G27" s="9">
        <v>1.2159722222222222</v>
      </c>
      <c r="H27" s="3">
        <f t="shared" si="1"/>
        <v>26</v>
      </c>
    </row>
    <row r="28" spans="1:8" ht="15.75">
      <c r="A28" s="6">
        <v>103</v>
      </c>
      <c r="B28" s="7" t="s">
        <v>236</v>
      </c>
      <c r="C28" s="7" t="s">
        <v>220</v>
      </c>
      <c r="D28" s="7" t="s">
        <v>221</v>
      </c>
      <c r="E28" s="8">
        <v>1969</v>
      </c>
      <c r="F28" s="6">
        <f t="shared" si="0"/>
        <v>44</v>
      </c>
      <c r="G28" s="9">
        <v>1.2361111111111112</v>
      </c>
      <c r="H28" s="3">
        <f t="shared" si="1"/>
        <v>27</v>
      </c>
    </row>
    <row r="29" spans="1:8" ht="15.75">
      <c r="A29" s="3">
        <v>98</v>
      </c>
      <c r="B29" s="4" t="s">
        <v>75</v>
      </c>
      <c r="C29" s="4" t="s">
        <v>74</v>
      </c>
      <c r="D29" s="4" t="s">
        <v>76</v>
      </c>
      <c r="E29" s="5">
        <v>1965</v>
      </c>
      <c r="F29" s="6">
        <f t="shared" si="0"/>
        <v>48</v>
      </c>
      <c r="G29" s="9">
        <v>1.253472222222222</v>
      </c>
      <c r="H29" s="3">
        <f t="shared" si="1"/>
        <v>28</v>
      </c>
    </row>
    <row r="30" spans="1:8" ht="15.75">
      <c r="A30" s="6">
        <v>66</v>
      </c>
      <c r="B30" s="7" t="s">
        <v>188</v>
      </c>
      <c r="C30" s="7" t="s">
        <v>99</v>
      </c>
      <c r="D30" s="7" t="s">
        <v>187</v>
      </c>
      <c r="E30" s="8">
        <v>1972</v>
      </c>
      <c r="F30" s="6">
        <f t="shared" si="0"/>
        <v>41</v>
      </c>
      <c r="G30" s="9">
        <v>1.2791666666666666</v>
      </c>
      <c r="H30" s="3">
        <f t="shared" si="1"/>
        <v>29</v>
      </c>
    </row>
    <row r="31" spans="1:8" ht="15.75">
      <c r="A31" s="6">
        <v>18</v>
      </c>
      <c r="B31" s="7" t="s">
        <v>131</v>
      </c>
      <c r="C31" s="7" t="s">
        <v>132</v>
      </c>
      <c r="D31" s="7" t="s">
        <v>133</v>
      </c>
      <c r="E31" s="8">
        <v>1969</v>
      </c>
      <c r="F31" s="6">
        <f t="shared" si="0"/>
        <v>44</v>
      </c>
      <c r="G31" s="9">
        <v>1.3368055555555556</v>
      </c>
      <c r="H31" s="3">
        <f t="shared" si="1"/>
        <v>30</v>
      </c>
    </row>
    <row r="32" spans="1:8" ht="15.75">
      <c r="A32" s="3">
        <v>117</v>
      </c>
      <c r="B32" s="4" t="s">
        <v>15</v>
      </c>
      <c r="C32" s="4" t="s">
        <v>18</v>
      </c>
      <c r="D32" s="4" t="s">
        <v>16</v>
      </c>
      <c r="E32" s="4">
        <v>1970</v>
      </c>
      <c r="F32" s="6">
        <f t="shared" si="0"/>
        <v>43</v>
      </c>
      <c r="G32" s="9">
        <v>1.3423611111111111</v>
      </c>
      <c r="H32" s="3">
        <f t="shared" si="1"/>
        <v>31</v>
      </c>
    </row>
    <row r="33" spans="1:8" ht="15.75">
      <c r="A33" s="6">
        <v>21</v>
      </c>
      <c r="B33" s="7" t="s">
        <v>136</v>
      </c>
      <c r="C33" s="7" t="s">
        <v>25</v>
      </c>
      <c r="D33" s="7" t="s">
        <v>21</v>
      </c>
      <c r="E33" s="7">
        <v>1970</v>
      </c>
      <c r="F33" s="6">
        <f t="shared" si="0"/>
        <v>43</v>
      </c>
      <c r="G33" s="9">
        <v>1.3583333333333334</v>
      </c>
      <c r="H33" s="3">
        <f t="shared" si="1"/>
        <v>32</v>
      </c>
    </row>
    <row r="34" spans="1:8" ht="15.75">
      <c r="A34" s="3">
        <v>32</v>
      </c>
      <c r="B34" s="4" t="s">
        <v>95</v>
      </c>
      <c r="C34" s="4" t="s">
        <v>87</v>
      </c>
      <c r="D34" s="4" t="s">
        <v>96</v>
      </c>
      <c r="E34" s="4">
        <v>1970</v>
      </c>
      <c r="F34" s="6">
        <f t="shared" si="0"/>
        <v>43</v>
      </c>
      <c r="G34" s="9">
        <v>1.4590277777777778</v>
      </c>
      <c r="H34" s="3">
        <f t="shared" si="1"/>
        <v>33</v>
      </c>
    </row>
    <row r="35" spans="1:8" ht="15.75">
      <c r="A35" s="6">
        <v>110</v>
      </c>
      <c r="B35" s="7" t="s">
        <v>228</v>
      </c>
      <c r="C35" s="7" t="s">
        <v>229</v>
      </c>
      <c r="D35" s="7" t="s">
        <v>21</v>
      </c>
      <c r="E35" s="7">
        <v>1970</v>
      </c>
      <c r="F35" s="6">
        <f t="shared" si="0"/>
        <v>43</v>
      </c>
      <c r="G35" s="9">
        <v>1.4868055555555555</v>
      </c>
      <c r="H35" s="3">
        <f t="shared" si="1"/>
        <v>34</v>
      </c>
    </row>
    <row r="36" ht="15">
      <c r="H36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21.421875" style="0" customWidth="1"/>
    <col min="4" max="4" width="32.28125" style="0" customWidth="1"/>
    <col min="6" max="6" width="5.28125" style="0" customWidth="1"/>
    <col min="8" max="8" width="7.421875" style="0" customWidth="1"/>
  </cols>
  <sheetData>
    <row r="1" spans="1:8" ht="16.5" customHeight="1">
      <c r="A1" s="11" t="s">
        <v>107</v>
      </c>
      <c r="B1" s="11" t="s">
        <v>1</v>
      </c>
      <c r="C1" s="11" t="s">
        <v>0</v>
      </c>
      <c r="D1" s="11" t="s">
        <v>2</v>
      </c>
      <c r="E1" s="6" t="s">
        <v>3</v>
      </c>
      <c r="F1" s="6" t="s">
        <v>108</v>
      </c>
      <c r="G1" s="7" t="s">
        <v>233</v>
      </c>
      <c r="H1" s="11" t="s">
        <v>234</v>
      </c>
    </row>
    <row r="2" spans="1:8" ht="15.75">
      <c r="A2" s="6">
        <v>37</v>
      </c>
      <c r="B2" s="7" t="s">
        <v>157</v>
      </c>
      <c r="C2" s="7" t="s">
        <v>80</v>
      </c>
      <c r="D2" s="7" t="s">
        <v>158</v>
      </c>
      <c r="E2" s="7">
        <v>1962</v>
      </c>
      <c r="F2" s="6">
        <f aca="true" t="shared" si="0" ref="F2:F15">2013-E2</f>
        <v>51</v>
      </c>
      <c r="G2" s="9">
        <v>0.8645833333333334</v>
      </c>
      <c r="H2" s="3">
        <v>1</v>
      </c>
    </row>
    <row r="3" spans="1:8" ht="15.75">
      <c r="A3" s="3">
        <v>43</v>
      </c>
      <c r="B3" s="4" t="s">
        <v>44</v>
      </c>
      <c r="C3" s="4" t="s">
        <v>43</v>
      </c>
      <c r="D3" s="4" t="s">
        <v>45</v>
      </c>
      <c r="E3" s="4">
        <v>1960</v>
      </c>
      <c r="F3" s="6">
        <f t="shared" si="0"/>
        <v>53</v>
      </c>
      <c r="G3" s="9">
        <v>1.0263888888888888</v>
      </c>
      <c r="H3" s="3">
        <f>H2+1</f>
        <v>2</v>
      </c>
    </row>
    <row r="4" spans="1:8" ht="15.75">
      <c r="A4" s="6">
        <v>95</v>
      </c>
      <c r="B4" s="7" t="s">
        <v>213</v>
      </c>
      <c r="C4" s="7" t="s">
        <v>99</v>
      </c>
      <c r="D4" s="7" t="s">
        <v>214</v>
      </c>
      <c r="E4" s="7">
        <v>1961</v>
      </c>
      <c r="F4" s="6">
        <f t="shared" si="0"/>
        <v>52</v>
      </c>
      <c r="G4" s="9">
        <v>1.0326388888888889</v>
      </c>
      <c r="H4" s="3">
        <f aca="true" t="shared" si="1" ref="H4:H15">H3+1</f>
        <v>3</v>
      </c>
    </row>
    <row r="5" spans="1:8" ht="15.75">
      <c r="A5" s="3">
        <v>94</v>
      </c>
      <c r="B5" s="4" t="s">
        <v>106</v>
      </c>
      <c r="C5" s="4" t="s">
        <v>6</v>
      </c>
      <c r="D5" s="4" t="s">
        <v>86</v>
      </c>
      <c r="E5" s="4">
        <v>1961</v>
      </c>
      <c r="F5" s="6">
        <f t="shared" si="0"/>
        <v>52</v>
      </c>
      <c r="G5" s="9">
        <v>1.04375</v>
      </c>
      <c r="H5" s="3">
        <f t="shared" si="1"/>
        <v>4</v>
      </c>
    </row>
    <row r="6" spans="1:8" ht="15.75">
      <c r="A6" s="3">
        <v>81</v>
      </c>
      <c r="B6" s="4" t="s">
        <v>104</v>
      </c>
      <c r="C6" s="4" t="s">
        <v>44</v>
      </c>
      <c r="D6" s="4" t="s">
        <v>105</v>
      </c>
      <c r="E6" s="4">
        <v>1960</v>
      </c>
      <c r="F6" s="6">
        <f t="shared" si="0"/>
        <v>53</v>
      </c>
      <c r="G6" s="9">
        <v>1.0541666666666667</v>
      </c>
      <c r="H6" s="3">
        <f t="shared" si="1"/>
        <v>5</v>
      </c>
    </row>
    <row r="7" spans="1:8" ht="15.75">
      <c r="A7" s="3">
        <v>52</v>
      </c>
      <c r="B7" s="4" t="s">
        <v>53</v>
      </c>
      <c r="C7" s="4" t="s">
        <v>4</v>
      </c>
      <c r="D7" s="4" t="s">
        <v>54</v>
      </c>
      <c r="E7" s="4">
        <v>1960</v>
      </c>
      <c r="F7" s="6">
        <f t="shared" si="0"/>
        <v>53</v>
      </c>
      <c r="G7" s="9">
        <v>1.0666666666666667</v>
      </c>
      <c r="H7" s="3">
        <f t="shared" si="1"/>
        <v>6</v>
      </c>
    </row>
    <row r="8" spans="1:8" ht="15.75">
      <c r="A8" s="6">
        <v>47</v>
      </c>
      <c r="B8" s="7" t="s">
        <v>165</v>
      </c>
      <c r="C8" s="7" t="s">
        <v>40</v>
      </c>
      <c r="D8" s="7" t="s">
        <v>166</v>
      </c>
      <c r="E8" s="7">
        <v>1962</v>
      </c>
      <c r="F8" s="6">
        <f t="shared" si="0"/>
        <v>51</v>
      </c>
      <c r="G8" s="9">
        <v>1.1159722222222224</v>
      </c>
      <c r="H8" s="3">
        <f t="shared" si="1"/>
        <v>7</v>
      </c>
    </row>
    <row r="9" spans="1:8" ht="15.75">
      <c r="A9" s="3">
        <v>92</v>
      </c>
      <c r="B9" s="4" t="s">
        <v>34</v>
      </c>
      <c r="C9" s="4" t="s">
        <v>33</v>
      </c>
      <c r="D9" s="4" t="s">
        <v>35</v>
      </c>
      <c r="E9" s="4">
        <v>1959</v>
      </c>
      <c r="F9" s="6">
        <f t="shared" si="0"/>
        <v>54</v>
      </c>
      <c r="G9" s="9">
        <v>1.1256944444444443</v>
      </c>
      <c r="H9" s="3">
        <f t="shared" si="1"/>
        <v>8</v>
      </c>
    </row>
    <row r="10" spans="1:8" ht="15.75">
      <c r="A10" s="3">
        <v>83</v>
      </c>
      <c r="B10" s="4" t="s">
        <v>38</v>
      </c>
      <c r="C10" s="4" t="s">
        <v>37</v>
      </c>
      <c r="D10" s="4" t="s">
        <v>39</v>
      </c>
      <c r="E10" s="4">
        <v>1963</v>
      </c>
      <c r="F10" s="6">
        <f t="shared" si="0"/>
        <v>50</v>
      </c>
      <c r="G10" s="9">
        <v>1.1743055555555555</v>
      </c>
      <c r="H10" s="3">
        <f t="shared" si="1"/>
        <v>9</v>
      </c>
    </row>
    <row r="11" spans="1:8" ht="15.75">
      <c r="A11" s="3">
        <v>2</v>
      </c>
      <c r="B11" s="4" t="s">
        <v>81</v>
      </c>
      <c r="C11" s="4" t="s">
        <v>80</v>
      </c>
      <c r="D11" s="4" t="s">
        <v>82</v>
      </c>
      <c r="E11" s="4">
        <v>1957</v>
      </c>
      <c r="F11" s="6">
        <f t="shared" si="0"/>
        <v>56</v>
      </c>
      <c r="G11" s="9">
        <v>1.2013888888888888</v>
      </c>
      <c r="H11" s="3">
        <f t="shared" si="1"/>
        <v>10</v>
      </c>
    </row>
    <row r="12" spans="1:8" ht="15.75">
      <c r="A12" s="6">
        <v>27</v>
      </c>
      <c r="B12" s="7" t="s">
        <v>146</v>
      </c>
      <c r="C12" s="7" t="s">
        <v>32</v>
      </c>
      <c r="D12" s="7" t="s">
        <v>85</v>
      </c>
      <c r="E12" s="7">
        <v>1957</v>
      </c>
      <c r="F12" s="6">
        <f t="shared" si="0"/>
        <v>56</v>
      </c>
      <c r="G12" s="9">
        <v>1.2625</v>
      </c>
      <c r="H12" s="3">
        <f t="shared" si="1"/>
        <v>11</v>
      </c>
    </row>
    <row r="13" spans="1:8" ht="16.5" customHeight="1">
      <c r="A13" s="4">
        <v>11</v>
      </c>
      <c r="B13" s="4" t="s">
        <v>23</v>
      </c>
      <c r="C13" s="4" t="s">
        <v>51</v>
      </c>
      <c r="D13" s="4" t="s">
        <v>52</v>
      </c>
      <c r="E13" s="4">
        <v>1957</v>
      </c>
      <c r="F13" s="7">
        <f t="shared" si="0"/>
        <v>56</v>
      </c>
      <c r="G13" s="9">
        <v>1.3520833333333335</v>
      </c>
      <c r="H13" s="3">
        <f t="shared" si="1"/>
        <v>12</v>
      </c>
    </row>
    <row r="14" spans="1:8" ht="15.75">
      <c r="A14" s="6">
        <v>48</v>
      </c>
      <c r="B14" s="7" t="s">
        <v>167</v>
      </c>
      <c r="C14" s="7" t="s">
        <v>129</v>
      </c>
      <c r="D14" s="7" t="s">
        <v>8</v>
      </c>
      <c r="E14" s="7">
        <v>1958</v>
      </c>
      <c r="F14" s="6">
        <f t="shared" si="0"/>
        <v>55</v>
      </c>
      <c r="G14" s="9">
        <v>1.3916666666666666</v>
      </c>
      <c r="H14" s="3">
        <f t="shared" si="1"/>
        <v>13</v>
      </c>
    </row>
    <row r="15" spans="1:8" ht="16.5" customHeight="1">
      <c r="A15" s="3">
        <v>114</v>
      </c>
      <c r="B15" s="4" t="s">
        <v>102</v>
      </c>
      <c r="C15" s="4" t="s">
        <v>99</v>
      </c>
      <c r="D15" s="4" t="s">
        <v>103</v>
      </c>
      <c r="E15" s="4">
        <v>1963</v>
      </c>
      <c r="F15" s="6">
        <f t="shared" si="0"/>
        <v>50</v>
      </c>
      <c r="G15" s="9">
        <v>1.4229166666666666</v>
      </c>
      <c r="H15" s="3">
        <f t="shared" si="1"/>
        <v>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8.00390625" style="0" customWidth="1"/>
    <col min="3" max="3" width="12.28125" style="0" customWidth="1"/>
    <col min="4" max="4" width="20.00390625" style="0" customWidth="1"/>
    <col min="5" max="5" width="7.140625" style="0" customWidth="1"/>
    <col min="6" max="6" width="5.7109375" style="0" customWidth="1"/>
    <col min="8" max="8" width="7.421875" style="0" customWidth="1"/>
  </cols>
  <sheetData>
    <row r="1" spans="1:8" ht="15.75">
      <c r="A1" s="11" t="s">
        <v>107</v>
      </c>
      <c r="B1" s="11" t="s">
        <v>1</v>
      </c>
      <c r="C1" s="11" t="s">
        <v>0</v>
      </c>
      <c r="D1" s="11" t="s">
        <v>2</v>
      </c>
      <c r="E1" s="6" t="s">
        <v>3</v>
      </c>
      <c r="F1" s="6" t="s">
        <v>108</v>
      </c>
      <c r="G1" s="7" t="s">
        <v>233</v>
      </c>
      <c r="H1" s="11" t="s">
        <v>234</v>
      </c>
    </row>
    <row r="2" spans="1:8" ht="15.75">
      <c r="A2" s="3">
        <v>12</v>
      </c>
      <c r="B2" s="4" t="s">
        <v>7</v>
      </c>
      <c r="C2" s="4" t="s">
        <v>6</v>
      </c>
      <c r="D2" s="4" t="s">
        <v>8</v>
      </c>
      <c r="E2" s="4">
        <v>1953</v>
      </c>
      <c r="F2" s="6">
        <f aca="true" t="shared" si="0" ref="F2:F7">2013-E2</f>
        <v>60</v>
      </c>
      <c r="G2" s="9">
        <v>1.0083333333333333</v>
      </c>
      <c r="H2" s="3">
        <v>1</v>
      </c>
    </row>
    <row r="3" spans="1:8" ht="17.25" customHeight="1">
      <c r="A3" s="3">
        <v>79</v>
      </c>
      <c r="B3" s="4" t="s">
        <v>90</v>
      </c>
      <c r="C3" s="4" t="s">
        <v>4</v>
      </c>
      <c r="D3" s="4" t="s">
        <v>91</v>
      </c>
      <c r="E3" s="4">
        <v>1952</v>
      </c>
      <c r="F3" s="6">
        <f t="shared" si="0"/>
        <v>61</v>
      </c>
      <c r="G3" s="9">
        <v>1.0381944444444444</v>
      </c>
      <c r="H3" s="6">
        <f>H2+1</f>
        <v>2</v>
      </c>
    </row>
    <row r="4" spans="1:8" ht="17.25" customHeight="1">
      <c r="A4" s="6">
        <v>106</v>
      </c>
      <c r="B4" s="7" t="s">
        <v>226</v>
      </c>
      <c r="C4" s="7" t="s">
        <v>22</v>
      </c>
      <c r="D4" s="7" t="s">
        <v>117</v>
      </c>
      <c r="E4" s="7">
        <v>1950</v>
      </c>
      <c r="F4" s="6">
        <f t="shared" si="0"/>
        <v>63</v>
      </c>
      <c r="G4" s="9">
        <v>1.2256944444444444</v>
      </c>
      <c r="H4" s="6">
        <f>H3+1</f>
        <v>3</v>
      </c>
    </row>
    <row r="5" spans="1:8" ht="15.75">
      <c r="A5" s="3">
        <v>89</v>
      </c>
      <c r="B5" s="4" t="s">
        <v>10</v>
      </c>
      <c r="C5" s="4" t="s">
        <v>9</v>
      </c>
      <c r="D5" s="4" t="s">
        <v>11</v>
      </c>
      <c r="E5" s="4">
        <v>1951</v>
      </c>
      <c r="F5" s="6">
        <f t="shared" si="0"/>
        <v>62</v>
      </c>
      <c r="G5" s="9">
        <v>1.3618055555555555</v>
      </c>
      <c r="H5" s="6">
        <f>H4+1</f>
        <v>4</v>
      </c>
    </row>
    <row r="6" spans="1:8" ht="15.75">
      <c r="A6" s="3">
        <v>64</v>
      </c>
      <c r="B6" s="4" t="s">
        <v>56</v>
      </c>
      <c r="C6" s="4" t="s">
        <v>37</v>
      </c>
      <c r="D6" s="4" t="s">
        <v>58</v>
      </c>
      <c r="E6" s="4">
        <v>1949</v>
      </c>
      <c r="F6" s="6">
        <f t="shared" si="0"/>
        <v>64</v>
      </c>
      <c r="G6" s="9">
        <v>1.3895833333333334</v>
      </c>
      <c r="H6" s="6">
        <f>H5+1</f>
        <v>5</v>
      </c>
    </row>
    <row r="7" spans="1:8" ht="15.75">
      <c r="A7" s="6">
        <v>91</v>
      </c>
      <c r="B7" s="7" t="s">
        <v>65</v>
      </c>
      <c r="C7" s="7" t="s">
        <v>22</v>
      </c>
      <c r="D7" s="7" t="s">
        <v>66</v>
      </c>
      <c r="E7" s="7">
        <v>1951</v>
      </c>
      <c r="F7" s="6">
        <f t="shared" si="0"/>
        <v>62</v>
      </c>
      <c r="G7" s="9">
        <v>1.486111111111111</v>
      </c>
      <c r="H7" s="6">
        <f>H6+1</f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</cp:lastModifiedBy>
  <cp:lastPrinted>2013-02-02T06:56:19Z</cp:lastPrinted>
  <dcterms:created xsi:type="dcterms:W3CDTF">2013-02-02T06:50:13Z</dcterms:created>
  <dcterms:modified xsi:type="dcterms:W3CDTF">2013-03-26T09:25:13Z</dcterms:modified>
  <cp:category/>
  <cp:version/>
  <cp:contentType/>
  <cp:contentStatus/>
</cp:coreProperties>
</file>