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<sst xmlns="http://schemas.openxmlformats.org/spreadsheetml/2006/main" count="882" uniqueCount="201">
  <si>
    <r>
      <t xml:space="preserve">Házmburk Xtreme triatlon 2007 </t>
    </r>
    <r>
      <rPr>
        <b/>
        <sz val="12"/>
        <rFont val="Arial CE"/>
        <family val="2"/>
      </rPr>
      <t>(0,5-16-5km)</t>
    </r>
  </si>
  <si>
    <t>Sobota 04.08.2007, hrad Házmburk - Klapý u Libochovic (okr. Litoměřice)</t>
  </si>
  <si>
    <t>Celk.</t>
  </si>
  <si>
    <t>Jméno</t>
  </si>
  <si>
    <t>Ročník</t>
  </si>
  <si>
    <t>Město</t>
  </si>
  <si>
    <t>Klub</t>
  </si>
  <si>
    <t>Čas celk.</t>
  </si>
  <si>
    <t>Ztráta</t>
  </si>
  <si>
    <t>místo v disciplíně</t>
  </si>
  <si>
    <t xml:space="preserve">Jindra </t>
  </si>
  <si>
    <t>Varnsdorf</t>
  </si>
  <si>
    <t xml:space="preserve"> TT Cyklorenova Cvikov</t>
  </si>
  <si>
    <t>CELKOVÝ ČAS</t>
  </si>
  <si>
    <t xml:space="preserve">Novota </t>
  </si>
  <si>
    <t xml:space="preserve">Prchlík </t>
  </si>
  <si>
    <t>Litoměřice</t>
  </si>
  <si>
    <t xml:space="preserve"> CK Slavoj Terezín</t>
  </si>
  <si>
    <t xml:space="preserve">Bušek </t>
  </si>
  <si>
    <t>Libochovice</t>
  </si>
  <si>
    <t xml:space="preserve"> BTT Libochovice</t>
  </si>
  <si>
    <t xml:space="preserve">B. Scholtéz </t>
  </si>
  <si>
    <t xml:space="preserve"> TJ Bižuterie Jbc n/N.</t>
  </si>
  <si>
    <t xml:space="preserve">Bulava </t>
  </si>
  <si>
    <t>Chýňava</t>
  </si>
  <si>
    <t xml:space="preserve"> TT Chýňava</t>
  </si>
  <si>
    <t xml:space="preserve">Loubková </t>
  </si>
  <si>
    <t>Cvikov</t>
  </si>
  <si>
    <t xml:space="preserve">Bláha </t>
  </si>
  <si>
    <t>Los Bodlos</t>
  </si>
  <si>
    <t xml:space="preserve">Rous </t>
  </si>
  <si>
    <t xml:space="preserve"> Litoměřice</t>
  </si>
  <si>
    <t xml:space="preserve">Černohorský </t>
  </si>
  <si>
    <t>Lovosice</t>
  </si>
  <si>
    <t xml:space="preserve"> Sauna Lovosice</t>
  </si>
  <si>
    <t xml:space="preserve">Spurny </t>
  </si>
  <si>
    <t>Liberec</t>
  </si>
  <si>
    <t xml:space="preserve"> Outdoor Sp. Okrouhlá</t>
  </si>
  <si>
    <t xml:space="preserve">Pšenička </t>
  </si>
  <si>
    <t xml:space="preserve"> HC Lovosice</t>
  </si>
  <si>
    <t xml:space="preserve">Kvičera </t>
  </si>
  <si>
    <t xml:space="preserve">Hynek </t>
  </si>
  <si>
    <t xml:space="preserve"> TSK Praha</t>
  </si>
  <si>
    <t xml:space="preserve">Šimonek </t>
  </si>
  <si>
    <t>Brno</t>
  </si>
  <si>
    <t xml:space="preserve"> Tri Lamy Brno</t>
  </si>
  <si>
    <t xml:space="preserve">Janďourek </t>
  </si>
  <si>
    <t>Praha 6</t>
  </si>
  <si>
    <t xml:space="preserve"> SpinBike K Praha</t>
  </si>
  <si>
    <t xml:space="preserve">Čapek </t>
  </si>
  <si>
    <t>Ústí n/L</t>
  </si>
  <si>
    <t xml:space="preserve"> KÚC Bike Sport ÚL</t>
  </si>
  <si>
    <t xml:space="preserve">Malý </t>
  </si>
  <si>
    <t>Bílý Kostelec</t>
  </si>
  <si>
    <t xml:space="preserve"> AC Česká Lípa</t>
  </si>
  <si>
    <t xml:space="preserve">Zemler </t>
  </si>
  <si>
    <t xml:space="preserve"> Kiwi Varnsdorf</t>
  </si>
  <si>
    <t xml:space="preserve">Šašek </t>
  </si>
  <si>
    <t xml:space="preserve">Mráček </t>
  </si>
  <si>
    <t>Praha</t>
  </si>
  <si>
    <t xml:space="preserve"> SOS</t>
  </si>
  <si>
    <t xml:space="preserve">Nováček </t>
  </si>
  <si>
    <t>Louny</t>
  </si>
  <si>
    <t xml:space="preserve"> T-Line Louny</t>
  </si>
  <si>
    <t xml:space="preserve">Mejta </t>
  </si>
  <si>
    <t>Čížkovice</t>
  </si>
  <si>
    <t xml:space="preserve"> Lafarge Cement</t>
  </si>
  <si>
    <t xml:space="preserve">Hrnčíř </t>
  </si>
  <si>
    <t xml:space="preserve"> Tukaň Litoměřice</t>
  </si>
  <si>
    <t xml:space="preserve">Kalita </t>
  </si>
  <si>
    <t>Ústí nad Labem</t>
  </si>
  <si>
    <t xml:space="preserve">Jandík </t>
  </si>
  <si>
    <t>Turnov</t>
  </si>
  <si>
    <t xml:space="preserve"> TT Turnov</t>
  </si>
  <si>
    <t xml:space="preserve">Laube </t>
  </si>
  <si>
    <t xml:space="preserve">Havlíček </t>
  </si>
  <si>
    <t xml:space="preserve">Pokorný </t>
  </si>
  <si>
    <t>Kokořín</t>
  </si>
  <si>
    <t xml:space="preserve"> ISŠT Mělník</t>
  </si>
  <si>
    <t xml:space="preserve">Hejda </t>
  </si>
  <si>
    <t>Praha 8 Troja</t>
  </si>
  <si>
    <t xml:space="preserve"> etriatlon team</t>
  </si>
  <si>
    <t xml:space="preserve">Blecha </t>
  </si>
  <si>
    <t xml:space="preserve">Štěrba </t>
  </si>
  <si>
    <t xml:space="preserve"> AC Lovo Lovosice</t>
  </si>
  <si>
    <t xml:space="preserve">Pazdera </t>
  </si>
  <si>
    <t>Ředhošť</t>
  </si>
  <si>
    <t xml:space="preserve">Zahálka </t>
  </si>
  <si>
    <t>Křešice</t>
  </si>
  <si>
    <t xml:space="preserve">Latislav </t>
  </si>
  <si>
    <t>Sulejovice</t>
  </si>
  <si>
    <t xml:space="preserve"> TT Kaplíř Sulejovice</t>
  </si>
  <si>
    <t xml:space="preserve">Vopat </t>
  </si>
  <si>
    <t>Místo u Chomutova</t>
  </si>
  <si>
    <t xml:space="preserve"> Kondice, o.s.</t>
  </si>
  <si>
    <t xml:space="preserve">Kárász </t>
  </si>
  <si>
    <t xml:space="preserve"> TEO plus Litoměřice</t>
  </si>
  <si>
    <t xml:space="preserve">Dolana </t>
  </si>
  <si>
    <t>Praha-Kolovraty</t>
  </si>
  <si>
    <t xml:space="preserve">Čech </t>
  </si>
  <si>
    <t>Terezín</t>
  </si>
  <si>
    <t xml:space="preserve"> Atypik Terezín</t>
  </si>
  <si>
    <t xml:space="preserve">Stach </t>
  </si>
  <si>
    <t>Praha 9</t>
  </si>
  <si>
    <t xml:space="preserve"> Zentiva Praha</t>
  </si>
  <si>
    <t xml:space="preserve">Pochman </t>
  </si>
  <si>
    <t>Roudnice nad Labem</t>
  </si>
  <si>
    <t xml:space="preserve"> TKR Rce</t>
  </si>
  <si>
    <t xml:space="preserve">Frolík </t>
  </si>
  <si>
    <t>Duchcov</t>
  </si>
  <si>
    <t xml:space="preserve"> AK Duchcov</t>
  </si>
  <si>
    <t xml:space="preserve">Krejza </t>
  </si>
  <si>
    <t>Rce n/L</t>
  </si>
  <si>
    <t xml:space="preserve"> HO Rce</t>
  </si>
  <si>
    <t xml:space="preserve">Patera </t>
  </si>
  <si>
    <t xml:space="preserve"> Louny</t>
  </si>
  <si>
    <t xml:space="preserve">Filípek </t>
  </si>
  <si>
    <t>Praha 9 - Kbely</t>
  </si>
  <si>
    <t xml:space="preserve">Jelínek </t>
  </si>
  <si>
    <t xml:space="preserve">Krob </t>
  </si>
  <si>
    <t xml:space="preserve"> Los Bodlos</t>
  </si>
  <si>
    <t xml:space="preserve">Procházka </t>
  </si>
  <si>
    <t>Děčín</t>
  </si>
  <si>
    <t xml:space="preserve">Hrebinka </t>
  </si>
  <si>
    <t xml:space="preserve">Zelenák </t>
  </si>
  <si>
    <t>Teplice</t>
  </si>
  <si>
    <t xml:space="preserve"> TT Glassman Teplice</t>
  </si>
  <si>
    <t xml:space="preserve">Woš </t>
  </si>
  <si>
    <t>Roudnice n/L</t>
  </si>
  <si>
    <t xml:space="preserve"> RCE</t>
  </si>
  <si>
    <t xml:space="preserve">Jakš </t>
  </si>
  <si>
    <t>Velemín</t>
  </si>
  <si>
    <t xml:space="preserve"> Struženka</t>
  </si>
  <si>
    <t xml:space="preserve">Konopa </t>
  </si>
  <si>
    <t>Ústí n.L.</t>
  </si>
  <si>
    <t xml:space="preserve">Vaněk </t>
  </si>
  <si>
    <t>dubí</t>
  </si>
  <si>
    <t xml:space="preserve"> Dubí</t>
  </si>
  <si>
    <t xml:space="preserve">Jirásek </t>
  </si>
  <si>
    <t>Praha 5</t>
  </si>
  <si>
    <t xml:space="preserve"> chataři Levousy</t>
  </si>
  <si>
    <t xml:space="preserve">Maxa </t>
  </si>
  <si>
    <t xml:space="preserve">Patková </t>
  </si>
  <si>
    <t>Praha 4</t>
  </si>
  <si>
    <t xml:space="preserve"> Praha</t>
  </si>
  <si>
    <t xml:space="preserve">Ženíšek </t>
  </si>
  <si>
    <t xml:space="preserve">Kozák </t>
  </si>
  <si>
    <t xml:space="preserve">Tunkl </t>
  </si>
  <si>
    <t>Evaň</t>
  </si>
  <si>
    <t xml:space="preserve">Málek </t>
  </si>
  <si>
    <t>Veltrusy</t>
  </si>
  <si>
    <t xml:space="preserve"> Veltrusy</t>
  </si>
  <si>
    <t xml:space="preserve">Maxová </t>
  </si>
  <si>
    <t xml:space="preserve">Knobloch </t>
  </si>
  <si>
    <t xml:space="preserve"> ATYPIK Terezín</t>
  </si>
  <si>
    <t xml:space="preserve">Šmídek </t>
  </si>
  <si>
    <t>Ústí n. L.</t>
  </si>
  <si>
    <t xml:space="preserve">Husák </t>
  </si>
  <si>
    <t xml:space="preserve">Menhart </t>
  </si>
  <si>
    <t xml:space="preserve"> Křesín</t>
  </si>
  <si>
    <t xml:space="preserve">Vytlačilová </t>
  </si>
  <si>
    <t>Čs. Třebová</t>
  </si>
  <si>
    <t xml:space="preserve"> Iscarex ČT</t>
  </si>
  <si>
    <t xml:space="preserve">Dlouhý </t>
  </si>
  <si>
    <t>Roudnice n.L.</t>
  </si>
  <si>
    <t xml:space="preserve"> Dlouháni Roudnice</t>
  </si>
  <si>
    <t xml:space="preserve">Holaj </t>
  </si>
  <si>
    <t xml:space="preserve"> Rolling Bears Teplice</t>
  </si>
  <si>
    <t xml:space="preserve">Vacek </t>
  </si>
  <si>
    <t>Most</t>
  </si>
  <si>
    <t xml:space="preserve"> Uhlomost</t>
  </si>
  <si>
    <t xml:space="preserve">Cedrych </t>
  </si>
  <si>
    <t>Bechlín</t>
  </si>
  <si>
    <t xml:space="preserve">Krejčí </t>
  </si>
  <si>
    <t>Poplze</t>
  </si>
  <si>
    <t xml:space="preserve">Smejkalová </t>
  </si>
  <si>
    <t xml:space="preserve"> Vodní stavby Praha</t>
  </si>
  <si>
    <t xml:space="preserve">Kutzler </t>
  </si>
  <si>
    <t>Malé Žerno</t>
  </si>
  <si>
    <t xml:space="preserve"> Malé Žernoseky</t>
  </si>
  <si>
    <t xml:space="preserve">Černý </t>
  </si>
  <si>
    <t xml:space="preserve">Dlouhá </t>
  </si>
  <si>
    <t xml:space="preserve">Sýkora </t>
  </si>
  <si>
    <t>Rce</t>
  </si>
  <si>
    <t xml:space="preserve"> Roudnice n. Labem</t>
  </si>
  <si>
    <t xml:space="preserve">Markvart </t>
  </si>
  <si>
    <t>Praha 3</t>
  </si>
  <si>
    <t xml:space="preserve"> ČMK</t>
  </si>
  <si>
    <t xml:space="preserve">Navrátil </t>
  </si>
  <si>
    <t xml:space="preserve">Šild </t>
  </si>
  <si>
    <t>Brozany</t>
  </si>
  <si>
    <t xml:space="preserve">Vilkner </t>
  </si>
  <si>
    <t xml:space="preserve"> Praha-Hanspaulka</t>
  </si>
  <si>
    <t xml:space="preserve">Mayer </t>
  </si>
  <si>
    <t xml:space="preserve">Dobrovolný </t>
  </si>
  <si>
    <t xml:space="preserve">Suchý </t>
  </si>
  <si>
    <t xml:space="preserve">John </t>
  </si>
  <si>
    <t xml:space="preserve"> Squash team Lovosice</t>
  </si>
  <si>
    <t xml:space="preserve">Zima </t>
  </si>
  <si>
    <t xml:space="preserve">Moučka </t>
  </si>
  <si>
    <t xml:space="preserve">Kůstka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</si>
</sst>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_K_č_-;\-* #,##0\ _K_č_-;_-* &quot;- &quot;_K_č_-;_-@_-"/>
    <numFmt numFmtId="166" formatCode="HH:MM:SS"/>
  </numFmts>
  <fonts count="20">
    <font>
      <sz val="10"/>
      <name val="Arial CE"/>
      <family val="2"/>
    </font>
    <font>
      <sz val="10"/>
      <name val="Arial"/>
      <family val="0"/>
    </font>
    <font>
      <sz val="10"/>
      <name val="DejaVu Sans"/>
      <family val="2"/>
    </font>
    <font>
      <b/>
      <sz val="18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u val="single"/>
      <sz val="10"/>
      <color indexed="12"/>
      <name val="DejaVu Sans"/>
      <family val="2"/>
    </font>
    <font>
      <sz val="10"/>
      <color indexed="12"/>
      <name val="DejaVu Sans"/>
      <family val="2"/>
    </font>
    <font>
      <b/>
      <sz val="10"/>
      <color indexed="12"/>
      <name val="DejaVu Sans"/>
      <family val="2"/>
    </font>
    <font>
      <b/>
      <i/>
      <sz val="10"/>
      <color indexed="25"/>
      <name val="Arial CE"/>
      <family val="2"/>
    </font>
    <font>
      <i/>
      <sz val="10"/>
      <color indexed="20"/>
      <name val="DejaVu Sans"/>
      <family val="2"/>
    </font>
    <font>
      <b/>
      <i/>
      <sz val="10"/>
      <color indexed="20"/>
      <name val="DejaVu Sans"/>
      <family val="2"/>
    </font>
    <font>
      <i/>
      <sz val="10"/>
      <color indexed="25"/>
      <name val="DejaVu Sans"/>
      <family val="2"/>
    </font>
    <font>
      <sz val="8"/>
      <color indexed="25"/>
      <name val="DejaVu Sans"/>
      <family val="2"/>
    </font>
    <font>
      <sz val="10"/>
      <color indexed="25"/>
      <name val="Arial CE"/>
      <family val="2"/>
    </font>
    <font>
      <b/>
      <i/>
      <sz val="10"/>
      <color indexed="25"/>
      <name val="DejaVu Sans"/>
      <family val="2"/>
    </font>
    <font>
      <b/>
      <sz val="8"/>
      <color indexed="25"/>
      <name val="DejaVu Sans"/>
      <family val="2"/>
    </font>
    <font>
      <sz val="10"/>
      <color indexed="25"/>
      <name val="DejaVu Sans"/>
      <family val="2"/>
    </font>
    <font>
      <i/>
      <sz val="8"/>
      <color indexed="25"/>
      <name val="DejaVu Sans"/>
      <family val="2"/>
    </font>
    <font>
      <i/>
      <sz val="8"/>
      <color indexed="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4" fontId="8" fillId="0" borderId="1" xfId="21" applyFont="1" applyBorder="1" applyAlignment="1">
      <alignment horizontal="center" wrapText="1"/>
      <protection/>
    </xf>
    <xf numFmtId="164" fontId="7" fillId="0" borderId="2" xfId="21" applyFont="1" applyBorder="1">
      <alignment/>
      <protection/>
    </xf>
    <xf numFmtId="164" fontId="7" fillId="0" borderId="3" xfId="21" applyFont="1" applyBorder="1" applyAlignment="1">
      <alignment horizontal="center" wrapText="1"/>
      <protection/>
    </xf>
    <xf numFmtId="164" fontId="9" fillId="0" borderId="0" xfId="0" applyFont="1" applyAlignment="1">
      <alignment horizontal="center"/>
    </xf>
    <xf numFmtId="164" fontId="10" fillId="0" borderId="0" xfId="21" applyFont="1">
      <alignment/>
      <protection/>
    </xf>
    <xf numFmtId="164" fontId="11" fillId="0" borderId="0" xfId="21" applyFont="1" applyAlignment="1">
      <alignment horizontal="center"/>
      <protection/>
    </xf>
    <xf numFmtId="164" fontId="11" fillId="0" borderId="0" xfId="21" applyFont="1">
      <alignment/>
      <protection/>
    </xf>
    <xf numFmtId="166" fontId="12" fillId="0" borderId="0" xfId="21" applyNumberFormat="1" applyFont="1">
      <alignment/>
      <protection/>
    </xf>
    <xf numFmtId="164" fontId="13" fillId="0" borderId="0" xfId="21" applyFont="1" applyFill="1" applyAlignment="1">
      <alignment horizontal="center"/>
      <protection/>
    </xf>
    <xf numFmtId="164" fontId="14" fillId="0" borderId="0" xfId="0" applyFont="1" applyAlignment="1">
      <alignment/>
    </xf>
    <xf numFmtId="166" fontId="15" fillId="0" borderId="0" xfId="21" applyNumberFormat="1" applyFont="1">
      <alignment/>
      <protection/>
    </xf>
    <xf numFmtId="166" fontId="14" fillId="0" borderId="0" xfId="0" applyNumberFormat="1" applyFont="1" applyAlignment="1">
      <alignment/>
    </xf>
    <xf numFmtId="164" fontId="11" fillId="2" borderId="0" xfId="21" applyFont="1" applyFill="1">
      <alignment/>
      <protection/>
    </xf>
    <xf numFmtId="166" fontId="15" fillId="2" borderId="0" xfId="21" applyNumberFormat="1" applyFont="1" applyFill="1">
      <alignment/>
      <protection/>
    </xf>
    <xf numFmtId="164" fontId="16" fillId="0" borderId="0" xfId="21" applyFont="1" applyFill="1" applyAlignment="1">
      <alignment horizontal="center"/>
      <protection/>
    </xf>
    <xf numFmtId="164" fontId="10" fillId="0" borderId="0" xfId="21" applyFont="1" applyAlignment="1">
      <alignment horizontal="center"/>
      <protection/>
    </xf>
    <xf numFmtId="164" fontId="0" fillId="0" borderId="0" xfId="0" applyAlignment="1">
      <alignment horizontal="center"/>
    </xf>
    <xf numFmtId="164" fontId="7" fillId="0" borderId="0" xfId="21" applyFont="1" applyAlignment="1">
      <alignment horizontal="center"/>
      <protection/>
    </xf>
    <xf numFmtId="166" fontId="17" fillId="0" borderId="0" xfId="21" applyNumberFormat="1" applyFont="1">
      <alignment/>
      <protection/>
    </xf>
    <xf numFmtId="164" fontId="12" fillId="0" borderId="0" xfId="21" applyFont="1" applyFill="1">
      <alignment/>
      <protection/>
    </xf>
    <xf numFmtId="164" fontId="15" fillId="0" borderId="0" xfId="21" applyFont="1" applyAlignment="1">
      <alignment horizontal="center"/>
      <protection/>
    </xf>
    <xf numFmtId="164" fontId="15" fillId="0" borderId="0" xfId="21" applyFont="1">
      <alignment/>
      <protection/>
    </xf>
    <xf numFmtId="164" fontId="11" fillId="0" borderId="0" xfId="21" applyFont="1" applyFill="1">
      <alignment/>
      <protection/>
    </xf>
    <xf numFmtId="166" fontId="15" fillId="0" borderId="0" xfId="21" applyNumberFormat="1" applyFont="1" applyFill="1">
      <alignment/>
      <protection/>
    </xf>
    <xf numFmtId="164" fontId="18" fillId="0" borderId="0" xfId="21" applyFont="1" applyFill="1" applyAlignment="1">
      <alignment horizontal="center"/>
      <protection/>
    </xf>
    <xf numFmtId="164" fontId="18" fillId="0" borderId="0" xfId="21" applyFont="1" applyAlignment="1">
      <alignment horizontal="center"/>
      <protection/>
    </xf>
    <xf numFmtId="164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čárky [0]_List1" xfId="20"/>
    <cellStyle name="normální_Lis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51"/>
  <dimension ref="A1:J604"/>
  <sheetViews>
    <sheetView tabSelected="1" zoomScale="85" zoomScaleNormal="85" workbookViewId="0" topLeftCell="A33">
      <selection activeCell="A2" sqref="A2"/>
    </sheetView>
  </sheetViews>
  <sheetFormatPr defaultColWidth="9.00390625" defaultRowHeight="12.75"/>
  <cols>
    <col min="1" max="1" width="5.625" style="0" customWidth="1"/>
    <col min="2" max="2" width="12.75390625" style="0" customWidth="1"/>
    <col min="3" max="3" width="6.25390625" style="0" customWidth="1"/>
    <col min="4" max="4" width="12.375" style="0" customWidth="1"/>
    <col min="5" max="5" width="23.375" style="0" customWidth="1"/>
    <col min="6" max="6" width="16.125" style="0" customWidth="1"/>
    <col min="7" max="7" width="22.00390625" style="0" customWidth="1"/>
    <col min="8" max="8" width="8.25390625" style="0" customWidth="1"/>
    <col min="10" max="10" width="12.25390625" style="0" customWidth="1"/>
  </cols>
  <sheetData>
    <row r="1" ht="22.5">
      <c r="A1" s="1" t="s">
        <v>0</v>
      </c>
    </row>
    <row r="3" ht="13.5">
      <c r="A3" s="2" t="s">
        <v>1</v>
      </c>
    </row>
    <row r="4" spans="2:8" ht="12.75">
      <c r="B4" s="3"/>
      <c r="C4" s="4"/>
      <c r="D4" s="4"/>
      <c r="E4" s="4"/>
      <c r="F4" s="4"/>
      <c r="G4" s="4"/>
      <c r="H4" s="4"/>
    </row>
    <row r="5" spans="1:8" ht="34.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9" ht="12.75">
      <c r="A6" s="8">
        <v>1</v>
      </c>
      <c r="B6" s="9" t="s">
        <v>10</v>
      </c>
      <c r="C6" s="10">
        <v>1975</v>
      </c>
      <c r="D6" s="11" t="s">
        <v>11</v>
      </c>
      <c r="E6" s="11" t="s">
        <v>12</v>
      </c>
      <c r="F6" s="12">
        <v>0.004976851851851852</v>
      </c>
      <c r="G6" s="12">
        <v>0.00013888888888888892</v>
      </c>
      <c r="H6" s="13">
        <v>2</v>
      </c>
      <c r="I6" s="14"/>
    </row>
    <row r="7" spans="1:9" ht="12.75">
      <c r="A7" s="8"/>
      <c r="B7" s="9" t="s">
        <v>10</v>
      </c>
      <c r="C7" s="10">
        <v>1975</v>
      </c>
      <c r="D7" s="11" t="s">
        <v>11</v>
      </c>
      <c r="E7" s="11" t="s">
        <v>12</v>
      </c>
      <c r="F7" s="12">
        <v>0.024305555555555552</v>
      </c>
      <c r="G7" s="12"/>
      <c r="H7" s="13">
        <v>1</v>
      </c>
      <c r="I7" s="14"/>
    </row>
    <row r="8" spans="1:9" ht="12.75">
      <c r="A8" s="8"/>
      <c r="B8" s="9" t="s">
        <v>10</v>
      </c>
      <c r="C8" s="10">
        <v>1975</v>
      </c>
      <c r="D8" s="11" t="s">
        <v>11</v>
      </c>
      <c r="E8" s="11" t="s">
        <v>12</v>
      </c>
      <c r="F8" s="15">
        <v>0.011793981481481485</v>
      </c>
      <c r="G8" s="12"/>
      <c r="H8" s="13">
        <v>1</v>
      </c>
      <c r="I8" s="16"/>
    </row>
    <row r="9" spans="1:10" ht="12.75">
      <c r="A9" s="8"/>
      <c r="B9" s="9"/>
      <c r="C9" s="10"/>
      <c r="D9" s="11"/>
      <c r="E9" s="17" t="s">
        <v>13</v>
      </c>
      <c r="F9" s="18">
        <v>0.04107638888888889</v>
      </c>
      <c r="G9" s="18">
        <v>0</v>
      </c>
      <c r="H9" s="19"/>
      <c r="I9" s="16"/>
      <c r="J9" s="16"/>
    </row>
    <row r="10" spans="1:9" ht="12.75">
      <c r="A10" s="8"/>
      <c r="B10" s="9"/>
      <c r="C10" s="20"/>
      <c r="D10" s="9"/>
      <c r="E10" s="9"/>
      <c r="F10" s="12"/>
      <c r="G10" s="12"/>
      <c r="H10" s="13"/>
      <c r="I10" s="16"/>
    </row>
    <row r="11" spans="1:9" ht="12.75">
      <c r="A11" s="8">
        <v>2</v>
      </c>
      <c r="B11" s="9" t="s">
        <v>14</v>
      </c>
      <c r="C11" s="10">
        <v>1981</v>
      </c>
      <c r="D11" s="11" t="s">
        <v>11</v>
      </c>
      <c r="E11" s="11" t="s">
        <v>12</v>
      </c>
      <c r="F11" s="15">
        <v>0.004837962962962963</v>
      </c>
      <c r="G11" s="12"/>
      <c r="H11" s="13">
        <v>1</v>
      </c>
      <c r="I11" s="16"/>
    </row>
    <row r="12" spans="1:9" ht="12.75">
      <c r="A12" s="8"/>
      <c r="B12" s="9" t="s">
        <v>14</v>
      </c>
      <c r="C12" s="10">
        <v>1981</v>
      </c>
      <c r="D12" s="11" t="s">
        <v>11</v>
      </c>
      <c r="E12" s="11" t="s">
        <v>12</v>
      </c>
      <c r="F12" s="15">
        <v>0.024502314814814817</v>
      </c>
      <c r="G12" s="12">
        <v>0.00019675925925926457</v>
      </c>
      <c r="H12" s="13">
        <v>2</v>
      </c>
      <c r="I12" s="16"/>
    </row>
    <row r="13" spans="1:9" ht="12.75">
      <c r="A13" s="8"/>
      <c r="B13" s="9" t="s">
        <v>14</v>
      </c>
      <c r="C13" s="10">
        <v>1981</v>
      </c>
      <c r="D13" s="11" t="s">
        <v>11</v>
      </c>
      <c r="E13" s="11" t="s">
        <v>12</v>
      </c>
      <c r="F13" s="15">
        <v>0.014212962962962958</v>
      </c>
      <c r="G13" s="12">
        <v>0.0024189814814814734</v>
      </c>
      <c r="H13" s="13">
        <v>13</v>
      </c>
      <c r="I13" s="16"/>
    </row>
    <row r="14" spans="1:10" ht="12.75">
      <c r="A14" s="8"/>
      <c r="B14" s="9"/>
      <c r="C14" s="10"/>
      <c r="D14" s="11"/>
      <c r="E14" s="17" t="s">
        <v>13</v>
      </c>
      <c r="F14" s="18">
        <f>SUM(F11:F13)</f>
        <v>0.04355324074074074</v>
      </c>
      <c r="G14" s="18">
        <f>F14-F$9</f>
        <v>0.002476851851851848</v>
      </c>
      <c r="H14" s="19"/>
      <c r="I14" s="16"/>
      <c r="J14" s="16"/>
    </row>
    <row r="15" spans="1:9" ht="12.75">
      <c r="A15" s="8"/>
      <c r="B15" s="9"/>
      <c r="C15" s="20"/>
      <c r="D15" s="9"/>
      <c r="E15" s="9"/>
      <c r="F15" s="12"/>
      <c r="G15" s="12"/>
      <c r="H15" s="13"/>
      <c r="I15" s="16"/>
    </row>
    <row r="16" spans="1:9" ht="12.75">
      <c r="A16" s="8">
        <v>3</v>
      </c>
      <c r="B16" s="9" t="s">
        <v>15</v>
      </c>
      <c r="C16" s="10">
        <v>1977</v>
      </c>
      <c r="D16" s="11" t="s">
        <v>16</v>
      </c>
      <c r="E16" s="11" t="s">
        <v>17</v>
      </c>
      <c r="F16" s="15">
        <v>0.005787037037037038</v>
      </c>
      <c r="G16" s="12">
        <v>0.0009490740740740744</v>
      </c>
      <c r="H16" s="13">
        <v>10</v>
      </c>
      <c r="I16" s="16"/>
    </row>
    <row r="17" spans="1:9" ht="12.75">
      <c r="A17" s="8"/>
      <c r="B17" s="9" t="s">
        <v>15</v>
      </c>
      <c r="C17" s="10">
        <v>1977</v>
      </c>
      <c r="D17" s="11" t="s">
        <v>16</v>
      </c>
      <c r="E17" s="11" t="s">
        <v>17</v>
      </c>
      <c r="F17" s="15">
        <v>0.025428240740740744</v>
      </c>
      <c r="G17" s="12">
        <v>0.0011226851851851918</v>
      </c>
      <c r="H17" s="13">
        <v>3</v>
      </c>
      <c r="I17" s="16"/>
    </row>
    <row r="18" spans="1:9" ht="12.75">
      <c r="A18" s="8"/>
      <c r="B18" s="9" t="s">
        <v>15</v>
      </c>
      <c r="C18" s="10">
        <v>1977</v>
      </c>
      <c r="D18" s="11" t="s">
        <v>16</v>
      </c>
      <c r="E18" s="11" t="s">
        <v>17</v>
      </c>
      <c r="F18" s="15">
        <v>0.012870370370370369</v>
      </c>
      <c r="G18" s="12">
        <v>0.0010763888888888837</v>
      </c>
      <c r="H18" s="13">
        <v>2</v>
      </c>
      <c r="I18" s="16"/>
    </row>
    <row r="19" spans="1:10" ht="12.75">
      <c r="A19" s="8"/>
      <c r="B19" s="9"/>
      <c r="C19" s="20"/>
      <c r="D19" s="9"/>
      <c r="E19" s="17" t="s">
        <v>13</v>
      </c>
      <c r="F19" s="18">
        <f>SUM(F16:F18)</f>
        <v>0.04408564814814815</v>
      </c>
      <c r="G19" s="18">
        <f>F19-F$9</f>
        <v>0.00300925925925926</v>
      </c>
      <c r="H19" s="19"/>
      <c r="I19" s="16"/>
      <c r="J19" s="16"/>
    </row>
    <row r="20" spans="1:9" ht="12.75">
      <c r="A20" s="8"/>
      <c r="C20" s="21"/>
      <c r="F20" s="14"/>
      <c r="G20" s="14"/>
      <c r="H20" s="13"/>
      <c r="I20" s="16"/>
    </row>
    <row r="21" spans="1:9" ht="12.75">
      <c r="A21" s="8">
        <v>4</v>
      </c>
      <c r="B21" s="9" t="s">
        <v>18</v>
      </c>
      <c r="C21" s="10">
        <v>1973</v>
      </c>
      <c r="D21" s="11" t="s">
        <v>19</v>
      </c>
      <c r="E21" s="11" t="s">
        <v>20</v>
      </c>
      <c r="F21" s="15">
        <v>0.005497685185185185</v>
      </c>
      <c r="G21" s="12">
        <v>0.0006597222222222221</v>
      </c>
      <c r="H21" s="13">
        <v>6</v>
      </c>
      <c r="I21" s="16"/>
    </row>
    <row r="22" spans="1:9" ht="12.75">
      <c r="A22" s="8"/>
      <c r="B22" s="9" t="s">
        <v>18</v>
      </c>
      <c r="C22" s="10">
        <v>1973</v>
      </c>
      <c r="D22" s="11" t="s">
        <v>19</v>
      </c>
      <c r="E22" s="11" t="s">
        <v>20</v>
      </c>
      <c r="F22" s="15">
        <v>0.025717592592592597</v>
      </c>
      <c r="G22" s="12">
        <v>0.001412037037037045</v>
      </c>
      <c r="H22" s="13">
        <v>4</v>
      </c>
      <c r="I22" s="16"/>
    </row>
    <row r="23" spans="1:9" ht="12.75">
      <c r="A23" s="8"/>
      <c r="B23" s="9" t="s">
        <v>18</v>
      </c>
      <c r="C23" s="10">
        <v>1973</v>
      </c>
      <c r="D23" s="11" t="s">
        <v>19</v>
      </c>
      <c r="E23" s="11" t="s">
        <v>20</v>
      </c>
      <c r="F23" s="15">
        <v>0.01384259259259259</v>
      </c>
      <c r="G23" s="12">
        <v>0.0020486111111111052</v>
      </c>
      <c r="H23" s="13">
        <v>9</v>
      </c>
      <c r="I23" s="16"/>
    </row>
    <row r="24" spans="1:10" ht="12.75">
      <c r="A24" s="8"/>
      <c r="B24" s="4"/>
      <c r="C24" s="22"/>
      <c r="D24" s="4"/>
      <c r="E24" s="17" t="s">
        <v>13</v>
      </c>
      <c r="F24" s="18">
        <f>SUM(F21:F23)</f>
        <v>0.04505787037037037</v>
      </c>
      <c r="G24" s="18">
        <f>F24-F$9</f>
        <v>0.003981481481481482</v>
      </c>
      <c r="H24" s="13"/>
      <c r="I24" s="16"/>
      <c r="J24" s="16"/>
    </row>
    <row r="25" spans="1:9" ht="12.75">
      <c r="A25" s="8"/>
      <c r="B25" s="4"/>
      <c r="C25" s="22"/>
      <c r="D25" s="4"/>
      <c r="E25" s="4"/>
      <c r="F25" s="23"/>
      <c r="G25" s="23"/>
      <c r="H25" s="13"/>
      <c r="I25" s="16"/>
    </row>
    <row r="26" spans="1:9" ht="12.75">
      <c r="A26" s="8">
        <v>5</v>
      </c>
      <c r="B26" s="24" t="s">
        <v>21</v>
      </c>
      <c r="C26" s="25">
        <v>1990</v>
      </c>
      <c r="D26" s="26" t="s">
        <v>11</v>
      </c>
      <c r="E26" s="26" t="s">
        <v>22</v>
      </c>
      <c r="F26" s="15">
        <v>0.005023148148148148</v>
      </c>
      <c r="G26" s="12">
        <v>0.00018518518518518493</v>
      </c>
      <c r="H26" s="13">
        <v>3</v>
      </c>
      <c r="I26" s="16"/>
    </row>
    <row r="27" spans="1:9" ht="12.75">
      <c r="A27" s="8"/>
      <c r="B27" s="24" t="s">
        <v>21</v>
      </c>
      <c r="C27" s="25">
        <v>1990</v>
      </c>
      <c r="D27" s="26" t="s">
        <v>11</v>
      </c>
      <c r="E27" s="26" t="s">
        <v>22</v>
      </c>
      <c r="F27" s="15">
        <v>0.026516203703703705</v>
      </c>
      <c r="G27" s="12">
        <v>0.0022106481481481526</v>
      </c>
      <c r="H27" s="13">
        <v>6</v>
      </c>
      <c r="I27" s="16"/>
    </row>
    <row r="28" spans="1:9" ht="12.75">
      <c r="A28" s="8"/>
      <c r="B28" s="24" t="s">
        <v>21</v>
      </c>
      <c r="C28" s="25">
        <v>1990</v>
      </c>
      <c r="D28" s="26" t="s">
        <v>11</v>
      </c>
      <c r="E28" s="26" t="s">
        <v>22</v>
      </c>
      <c r="F28" s="15">
        <v>0.014976851851851852</v>
      </c>
      <c r="G28" s="12">
        <v>0.003182870370370367</v>
      </c>
      <c r="H28" s="13">
        <v>22</v>
      </c>
      <c r="I28" s="16"/>
    </row>
    <row r="29" spans="1:10" ht="12.75">
      <c r="A29" s="8"/>
      <c r="B29" s="24"/>
      <c r="C29" s="25"/>
      <c r="D29" s="26"/>
      <c r="E29" s="17" t="s">
        <v>13</v>
      </c>
      <c r="F29" s="18">
        <f>SUM(F26:F28)</f>
        <v>0.04651620370370371</v>
      </c>
      <c r="G29" s="18">
        <f>F29-F$9</f>
        <v>0.005439814814814821</v>
      </c>
      <c r="H29" s="13"/>
      <c r="I29" s="16"/>
      <c r="J29" s="16"/>
    </row>
    <row r="30" spans="1:9" ht="12.75">
      <c r="A30" s="8"/>
      <c r="B30" s="24"/>
      <c r="C30" s="25"/>
      <c r="D30" s="26"/>
      <c r="E30" s="26"/>
      <c r="F30" s="23"/>
      <c r="G30" s="23"/>
      <c r="H30" s="13"/>
      <c r="I30" s="16"/>
    </row>
    <row r="31" spans="1:9" ht="12.75">
      <c r="A31" s="8">
        <v>6</v>
      </c>
      <c r="B31" s="24" t="s">
        <v>23</v>
      </c>
      <c r="C31" s="25">
        <v>1966</v>
      </c>
      <c r="D31" s="26" t="s">
        <v>24</v>
      </c>
      <c r="E31" s="26" t="s">
        <v>25</v>
      </c>
      <c r="F31" s="15">
        <v>0.005219907407407407</v>
      </c>
      <c r="G31" s="12">
        <v>0.00038194444444444343</v>
      </c>
      <c r="H31" s="13">
        <v>4</v>
      </c>
      <c r="I31" s="16"/>
    </row>
    <row r="32" spans="1:9" ht="12.75">
      <c r="A32" s="8"/>
      <c r="B32" s="24" t="s">
        <v>23</v>
      </c>
      <c r="C32" s="25">
        <v>1966</v>
      </c>
      <c r="D32" s="26" t="s">
        <v>24</v>
      </c>
      <c r="E32" s="26" t="s">
        <v>25</v>
      </c>
      <c r="F32" s="15">
        <v>0.02833333333333334</v>
      </c>
      <c r="G32" s="12">
        <v>0.004027777777777786</v>
      </c>
      <c r="H32" s="13">
        <v>18</v>
      </c>
      <c r="I32" s="16"/>
    </row>
    <row r="33" spans="1:9" ht="12.75">
      <c r="A33" s="8"/>
      <c r="B33" s="24" t="s">
        <v>23</v>
      </c>
      <c r="C33" s="25">
        <v>1966</v>
      </c>
      <c r="D33" s="26" t="s">
        <v>24</v>
      </c>
      <c r="E33" s="26" t="s">
        <v>25</v>
      </c>
      <c r="F33" s="15">
        <v>0.013425925925925924</v>
      </c>
      <c r="G33" s="12">
        <v>0.0016319444444444393</v>
      </c>
      <c r="H33" s="13">
        <v>7</v>
      </c>
      <c r="I33" s="16"/>
    </row>
    <row r="34" spans="1:10" ht="12.75">
      <c r="A34" s="8"/>
      <c r="B34" s="24"/>
      <c r="C34" s="25"/>
      <c r="D34" s="26"/>
      <c r="E34" s="17" t="s">
        <v>13</v>
      </c>
      <c r="F34" s="18">
        <f>SUM(F31:F33)</f>
        <v>0.04697916666666667</v>
      </c>
      <c r="G34" s="18">
        <f>F34-F$9</f>
        <v>0.005902777777777778</v>
      </c>
      <c r="H34" s="13"/>
      <c r="I34" s="16"/>
      <c r="J34" s="16"/>
    </row>
    <row r="35" spans="1:9" ht="12.75">
      <c r="A35" s="8"/>
      <c r="B35" s="24"/>
      <c r="C35" s="25"/>
      <c r="D35" s="26"/>
      <c r="E35" s="26"/>
      <c r="F35" s="14"/>
      <c r="G35" s="14"/>
      <c r="H35" s="13"/>
      <c r="I35" s="16"/>
    </row>
    <row r="36" spans="1:9" ht="12.75">
      <c r="A36" s="8">
        <v>7</v>
      </c>
      <c r="B36" s="24" t="s">
        <v>26</v>
      </c>
      <c r="C36" s="25">
        <v>1980</v>
      </c>
      <c r="D36" s="26" t="s">
        <v>27</v>
      </c>
      <c r="E36" s="26" t="s">
        <v>12</v>
      </c>
      <c r="F36" s="23"/>
      <c r="G36" s="23"/>
      <c r="H36" s="13"/>
      <c r="I36" s="16"/>
    </row>
    <row r="37" spans="1:9" ht="12.75">
      <c r="A37" s="8"/>
      <c r="B37" s="24" t="s">
        <v>26</v>
      </c>
      <c r="C37" s="25">
        <v>1980</v>
      </c>
      <c r="D37" s="26" t="s">
        <v>27</v>
      </c>
      <c r="E37" s="26" t="s">
        <v>12</v>
      </c>
      <c r="F37" s="23"/>
      <c r="G37" s="23"/>
      <c r="H37" s="13"/>
      <c r="I37" s="16"/>
    </row>
    <row r="38" spans="1:9" ht="12.75">
      <c r="A38" s="8"/>
      <c r="B38" s="24" t="s">
        <v>26</v>
      </c>
      <c r="C38" s="25">
        <v>1980</v>
      </c>
      <c r="D38" s="26" t="s">
        <v>27</v>
      </c>
      <c r="E38" s="26" t="s">
        <v>12</v>
      </c>
      <c r="F38" s="23"/>
      <c r="G38" s="23"/>
      <c r="H38" s="13"/>
      <c r="I38" s="16"/>
    </row>
    <row r="39" spans="1:10" ht="12.75">
      <c r="A39" s="8"/>
      <c r="B39" s="24"/>
      <c r="C39" s="25"/>
      <c r="D39" s="26"/>
      <c r="E39" s="17" t="s">
        <v>13</v>
      </c>
      <c r="F39" s="18">
        <v>0.04721064814814815</v>
      </c>
      <c r="G39" s="18">
        <f>F39-F$9</f>
        <v>0.006134259259259256</v>
      </c>
      <c r="H39" s="13"/>
      <c r="I39" s="16"/>
      <c r="J39" s="16"/>
    </row>
    <row r="40" spans="1:9" ht="12.75">
      <c r="A40" s="8"/>
      <c r="B40" s="24"/>
      <c r="C40" s="25"/>
      <c r="D40" s="26"/>
      <c r="E40" s="26"/>
      <c r="F40" s="23"/>
      <c r="G40" s="23"/>
      <c r="H40" s="13"/>
      <c r="I40" s="16"/>
    </row>
    <row r="41" spans="1:9" ht="12.75">
      <c r="A41" s="8">
        <v>8</v>
      </c>
      <c r="B41" s="24" t="s">
        <v>28</v>
      </c>
      <c r="C41" s="25">
        <v>1978</v>
      </c>
      <c r="D41" s="26" t="s">
        <v>29</v>
      </c>
      <c r="E41" s="26" t="s">
        <v>20</v>
      </c>
      <c r="F41" s="15">
        <v>0.006203703703703704</v>
      </c>
      <c r="G41" s="12">
        <v>0.0013657407407407412</v>
      </c>
      <c r="H41" s="13">
        <v>18</v>
      </c>
      <c r="I41" s="16"/>
    </row>
    <row r="42" spans="1:9" ht="12.75">
      <c r="A42" s="8"/>
      <c r="B42" s="24" t="s">
        <v>28</v>
      </c>
      <c r="C42" s="25">
        <v>1978</v>
      </c>
      <c r="D42" s="26" t="s">
        <v>29</v>
      </c>
      <c r="E42" s="26" t="s">
        <v>20</v>
      </c>
      <c r="F42" s="15">
        <v>0.028229166666666666</v>
      </c>
      <c r="G42" s="12">
        <v>0.003923611111111114</v>
      </c>
      <c r="H42" s="13">
        <v>17</v>
      </c>
      <c r="I42" s="16"/>
    </row>
    <row r="43" spans="1:9" ht="12.75">
      <c r="A43" s="8"/>
      <c r="B43" s="24" t="s">
        <v>28</v>
      </c>
      <c r="C43" s="25">
        <v>1978</v>
      </c>
      <c r="D43" s="26" t="s">
        <v>29</v>
      </c>
      <c r="E43" s="26" t="s">
        <v>20</v>
      </c>
      <c r="F43" s="15">
        <v>0.013148148148148145</v>
      </c>
      <c r="G43" s="12">
        <v>0.0013541666666666598</v>
      </c>
      <c r="H43" s="13">
        <v>5</v>
      </c>
      <c r="I43" s="16"/>
    </row>
    <row r="44" spans="1:10" ht="12.75">
      <c r="A44" s="8"/>
      <c r="B44" s="24"/>
      <c r="C44" s="25"/>
      <c r="D44" s="26"/>
      <c r="E44" s="17" t="s">
        <v>13</v>
      </c>
      <c r="F44" s="18">
        <f>SUM(F41:F43)</f>
        <v>0.047581018518518516</v>
      </c>
      <c r="G44" s="18">
        <f>F44-F$9</f>
        <v>0.006504629629629624</v>
      </c>
      <c r="H44" s="13"/>
      <c r="I44" s="16"/>
      <c r="J44" s="16"/>
    </row>
    <row r="45" spans="1:9" ht="12.75">
      <c r="A45" s="8"/>
      <c r="B45" s="24"/>
      <c r="C45" s="25"/>
      <c r="D45" s="26"/>
      <c r="E45" s="26"/>
      <c r="F45" s="23"/>
      <c r="G45" s="23"/>
      <c r="H45" s="13"/>
      <c r="I45" s="16"/>
    </row>
    <row r="46" spans="1:9" ht="12.75">
      <c r="A46" s="8">
        <v>9</v>
      </c>
      <c r="B46" s="24" t="s">
        <v>30</v>
      </c>
      <c r="C46" s="25">
        <v>1968</v>
      </c>
      <c r="D46" s="26" t="s">
        <v>16</v>
      </c>
      <c r="E46" s="26" t="s">
        <v>31</v>
      </c>
      <c r="F46" s="15">
        <v>0.0066550925925925935</v>
      </c>
      <c r="G46" s="12">
        <v>0.0018171296296296303</v>
      </c>
      <c r="H46" s="13">
        <v>27</v>
      </c>
      <c r="I46" s="16"/>
    </row>
    <row r="47" spans="1:9" ht="12.75">
      <c r="A47" s="8"/>
      <c r="B47" s="24" t="s">
        <v>30</v>
      </c>
      <c r="C47" s="25">
        <v>1968</v>
      </c>
      <c r="D47" s="26" t="s">
        <v>16</v>
      </c>
      <c r="E47" s="26" t="s">
        <v>31</v>
      </c>
      <c r="F47" s="15">
        <v>0.026793981481481474</v>
      </c>
      <c r="G47" s="12">
        <v>0.0024884259259259217</v>
      </c>
      <c r="H47" s="13">
        <v>8</v>
      </c>
      <c r="I47" s="16"/>
    </row>
    <row r="48" spans="1:9" ht="12.75">
      <c r="A48" s="8"/>
      <c r="B48" s="24" t="s">
        <v>30</v>
      </c>
      <c r="C48" s="25">
        <v>1968</v>
      </c>
      <c r="D48" s="26" t="s">
        <v>16</v>
      </c>
      <c r="E48" s="26" t="s">
        <v>31</v>
      </c>
      <c r="F48" s="15">
        <v>0.014502314814814822</v>
      </c>
      <c r="G48" s="12">
        <v>0.002708333333333337</v>
      </c>
      <c r="H48" s="13">
        <v>17</v>
      </c>
      <c r="I48" s="16"/>
    </row>
    <row r="49" spans="1:10" ht="12.75">
      <c r="A49" s="8"/>
      <c r="B49" s="24"/>
      <c r="C49" s="25"/>
      <c r="D49" s="26"/>
      <c r="E49" s="17" t="s">
        <v>13</v>
      </c>
      <c r="F49" s="18">
        <f>SUM(F46:F48)</f>
        <v>0.04795138888888889</v>
      </c>
      <c r="G49" s="18">
        <f>F49-F$9</f>
        <v>0.006874999999999999</v>
      </c>
      <c r="H49" s="13"/>
      <c r="I49" s="16"/>
      <c r="J49" s="16"/>
    </row>
    <row r="50" spans="1:10" ht="12.75">
      <c r="A50" s="8"/>
      <c r="B50" s="24"/>
      <c r="C50" s="25"/>
      <c r="D50" s="26"/>
      <c r="E50" s="27"/>
      <c r="F50" s="28"/>
      <c r="G50" s="28"/>
      <c r="H50" s="13"/>
      <c r="I50" s="16"/>
      <c r="J50" s="16"/>
    </row>
    <row r="51" spans="1:10" ht="12.75">
      <c r="A51" s="8"/>
      <c r="B51" s="24"/>
      <c r="C51" s="25"/>
      <c r="D51" s="26"/>
      <c r="E51" s="27"/>
      <c r="F51" s="28"/>
      <c r="G51" s="28"/>
      <c r="H51" s="13"/>
      <c r="I51" s="16"/>
      <c r="J51" s="16"/>
    </row>
    <row r="52" spans="1:10" ht="12.75">
      <c r="A52" s="8"/>
      <c r="B52" s="24"/>
      <c r="C52" s="25"/>
      <c r="D52" s="26"/>
      <c r="E52" s="27"/>
      <c r="F52" s="28"/>
      <c r="G52" s="28"/>
      <c r="H52" s="13"/>
      <c r="I52" s="16"/>
      <c r="J52" s="16"/>
    </row>
    <row r="53" spans="1:9" ht="12.75">
      <c r="A53" s="8"/>
      <c r="B53" s="24"/>
      <c r="C53" s="25"/>
      <c r="D53" s="26"/>
      <c r="E53" s="26"/>
      <c r="F53" s="23"/>
      <c r="G53" s="23"/>
      <c r="H53" s="13"/>
      <c r="I53" s="16"/>
    </row>
    <row r="54" spans="1:9" ht="12.75">
      <c r="A54" s="8">
        <v>10</v>
      </c>
      <c r="B54" s="24" t="s">
        <v>32</v>
      </c>
      <c r="C54" s="25">
        <v>1981</v>
      </c>
      <c r="D54" s="26" t="s">
        <v>33</v>
      </c>
      <c r="E54" s="26" t="s">
        <v>34</v>
      </c>
      <c r="F54" s="15">
        <v>0.006423611111111112</v>
      </c>
      <c r="G54" s="12">
        <v>0.0015856481481481485</v>
      </c>
      <c r="H54" s="13">
        <v>23</v>
      </c>
      <c r="I54" s="16"/>
    </row>
    <row r="55" spans="1:9" ht="12.75">
      <c r="A55" s="8"/>
      <c r="B55" s="24" t="s">
        <v>32</v>
      </c>
      <c r="C55" s="25">
        <v>1981</v>
      </c>
      <c r="D55" s="26" t="s">
        <v>33</v>
      </c>
      <c r="E55" s="26" t="s">
        <v>34</v>
      </c>
      <c r="F55" s="15">
        <v>0.027372685185185184</v>
      </c>
      <c r="G55" s="12">
        <v>0.0030671296296296315</v>
      </c>
      <c r="H55" s="13">
        <v>12</v>
      </c>
      <c r="I55" s="16"/>
    </row>
    <row r="56" spans="1:9" ht="12.75">
      <c r="A56" s="8"/>
      <c r="B56" s="24" t="s">
        <v>32</v>
      </c>
      <c r="C56" s="25">
        <v>1981</v>
      </c>
      <c r="D56" s="26" t="s">
        <v>33</v>
      </c>
      <c r="E56" s="26" t="s">
        <v>34</v>
      </c>
      <c r="F56" s="15">
        <v>0.014386574074074072</v>
      </c>
      <c r="G56" s="12">
        <v>0.0025925925925925873</v>
      </c>
      <c r="H56" s="13">
        <v>15</v>
      </c>
      <c r="I56" s="16"/>
    </row>
    <row r="57" spans="1:10" ht="12.75">
      <c r="A57" s="8"/>
      <c r="B57" s="24"/>
      <c r="C57" s="25"/>
      <c r="D57" s="26"/>
      <c r="E57" s="17" t="s">
        <v>13</v>
      </c>
      <c r="F57" s="18">
        <f>SUM(F54:F56)</f>
        <v>0.04818287037037037</v>
      </c>
      <c r="G57" s="18">
        <f>F57-F$9</f>
        <v>0.0071064814814814775</v>
      </c>
      <c r="H57" s="13"/>
      <c r="I57" s="16"/>
      <c r="J57" s="16"/>
    </row>
    <row r="58" spans="1:9" ht="12.75">
      <c r="A58" s="8"/>
      <c r="B58" s="24"/>
      <c r="C58" s="25"/>
      <c r="D58" s="26"/>
      <c r="E58" s="26"/>
      <c r="F58" s="23"/>
      <c r="G58" s="23"/>
      <c r="H58" s="13"/>
      <c r="I58" s="16"/>
    </row>
    <row r="59" spans="1:9" ht="12.75">
      <c r="A59" s="8">
        <v>11</v>
      </c>
      <c r="B59" s="24" t="s">
        <v>35</v>
      </c>
      <c r="C59" s="25">
        <v>1985</v>
      </c>
      <c r="D59" s="26" t="s">
        <v>36</v>
      </c>
      <c r="E59" s="26" t="s">
        <v>37</v>
      </c>
      <c r="F59" s="15">
        <v>0.005439814814814815</v>
      </c>
      <c r="G59" s="12">
        <v>0.0006018518518518517</v>
      </c>
      <c r="H59" s="13">
        <v>5</v>
      </c>
      <c r="I59" s="16"/>
    </row>
    <row r="60" spans="1:9" ht="12.75">
      <c r="A60" s="8"/>
      <c r="B60" s="24" t="s">
        <v>35</v>
      </c>
      <c r="C60" s="25">
        <v>1985</v>
      </c>
      <c r="D60" s="26" t="s">
        <v>36</v>
      </c>
      <c r="E60" s="26" t="s">
        <v>37</v>
      </c>
      <c r="F60" s="15">
        <v>0.02986111111111111</v>
      </c>
      <c r="G60" s="12">
        <v>0.005555555555555557</v>
      </c>
      <c r="H60" s="13">
        <v>31</v>
      </c>
      <c r="I60" s="16"/>
    </row>
    <row r="61" spans="1:9" ht="12.75">
      <c r="A61" s="8"/>
      <c r="B61" s="24" t="s">
        <v>35</v>
      </c>
      <c r="C61" s="25">
        <v>1985</v>
      </c>
      <c r="D61" s="26" t="s">
        <v>36</v>
      </c>
      <c r="E61" s="26" t="s">
        <v>37</v>
      </c>
      <c r="F61" s="15">
        <v>0.013009259259259262</v>
      </c>
      <c r="G61" s="12">
        <v>0.001215277777777777</v>
      </c>
      <c r="H61" s="13">
        <v>4</v>
      </c>
      <c r="I61" s="16"/>
    </row>
    <row r="62" spans="1:10" ht="12.75">
      <c r="A62" s="8"/>
      <c r="B62" s="24"/>
      <c r="C62" s="25"/>
      <c r="D62" s="26"/>
      <c r="E62" s="17" t="s">
        <v>13</v>
      </c>
      <c r="F62" s="18">
        <f>SUM(F59:F61)</f>
        <v>0.048310185185185185</v>
      </c>
      <c r="G62" s="18">
        <f>F62-F$9</f>
        <v>0.007233796296296294</v>
      </c>
      <c r="H62" s="13"/>
      <c r="I62" s="16"/>
      <c r="J62" s="16"/>
    </row>
    <row r="63" spans="1:9" ht="12.75">
      <c r="A63" s="8"/>
      <c r="B63" s="24"/>
      <c r="C63" s="25"/>
      <c r="D63" s="26"/>
      <c r="E63" s="26"/>
      <c r="F63" s="23"/>
      <c r="G63" s="23"/>
      <c r="H63" s="13"/>
      <c r="I63" s="16"/>
    </row>
    <row r="64" spans="1:9" ht="12.75">
      <c r="A64" s="8">
        <v>12</v>
      </c>
      <c r="B64" s="24" t="s">
        <v>38</v>
      </c>
      <c r="C64" s="25">
        <v>1968</v>
      </c>
      <c r="D64" s="26" t="s">
        <v>33</v>
      </c>
      <c r="E64" s="26" t="s">
        <v>39</v>
      </c>
      <c r="F64" s="15">
        <v>0.0067708333333333336</v>
      </c>
      <c r="G64" s="12">
        <v>0.0019328703703703704</v>
      </c>
      <c r="H64" s="13">
        <v>30</v>
      </c>
      <c r="I64" s="16"/>
    </row>
    <row r="65" spans="1:9" ht="12.75">
      <c r="A65" s="8"/>
      <c r="B65" s="24" t="s">
        <v>38</v>
      </c>
      <c r="C65" s="25">
        <v>1968</v>
      </c>
      <c r="D65" s="26" t="s">
        <v>33</v>
      </c>
      <c r="E65" s="26" t="s">
        <v>39</v>
      </c>
      <c r="F65" s="15">
        <v>0.02715277777777778</v>
      </c>
      <c r="G65" s="12">
        <v>0.0028472222222222267</v>
      </c>
      <c r="H65" s="13">
        <v>10</v>
      </c>
      <c r="I65" s="16"/>
    </row>
    <row r="66" spans="1:9" ht="12.75">
      <c r="A66" s="8"/>
      <c r="B66" s="24" t="s">
        <v>38</v>
      </c>
      <c r="C66" s="25">
        <v>1968</v>
      </c>
      <c r="D66" s="26" t="s">
        <v>33</v>
      </c>
      <c r="E66" s="26" t="s">
        <v>39</v>
      </c>
      <c r="F66" s="15">
        <v>0.014594907407407404</v>
      </c>
      <c r="G66" s="12">
        <v>0.0028009259259259185</v>
      </c>
      <c r="H66" s="13">
        <v>19</v>
      </c>
      <c r="I66" s="16"/>
    </row>
    <row r="67" spans="1:10" ht="12.75">
      <c r="A67" s="8"/>
      <c r="B67" s="24"/>
      <c r="C67" s="25"/>
      <c r="D67" s="26"/>
      <c r="E67" s="17" t="s">
        <v>13</v>
      </c>
      <c r="F67" s="18">
        <f>SUM(F64:F66)</f>
        <v>0.048518518518518516</v>
      </c>
      <c r="G67" s="18">
        <f>F67-F$9</f>
        <v>0.007442129629629625</v>
      </c>
      <c r="H67" s="13"/>
      <c r="I67" s="16"/>
      <c r="J67" s="16"/>
    </row>
    <row r="68" spans="1:9" ht="12.75">
      <c r="A68" s="8"/>
      <c r="B68" s="24"/>
      <c r="C68" s="25"/>
      <c r="D68" s="26"/>
      <c r="E68" s="26"/>
      <c r="F68" s="23"/>
      <c r="G68" s="23"/>
      <c r="H68" s="29"/>
      <c r="I68" s="16"/>
    </row>
    <row r="69" spans="1:9" ht="12.75">
      <c r="A69" s="8">
        <v>13</v>
      </c>
      <c r="B69" s="24" t="s">
        <v>40</v>
      </c>
      <c r="C69" s="25">
        <v>1970</v>
      </c>
      <c r="D69" s="26" t="s">
        <v>16</v>
      </c>
      <c r="E69" s="26" t="s">
        <v>31</v>
      </c>
      <c r="F69" s="15">
        <v>0.005752314814814814</v>
      </c>
      <c r="G69" s="12">
        <v>0.0009143518518518511</v>
      </c>
      <c r="H69" s="29">
        <v>9</v>
      </c>
      <c r="I69" s="16"/>
    </row>
    <row r="70" spans="1:9" ht="12.75">
      <c r="A70" s="8"/>
      <c r="B70" s="24" t="s">
        <v>40</v>
      </c>
      <c r="C70" s="25">
        <v>1970</v>
      </c>
      <c r="D70" s="26" t="s">
        <v>16</v>
      </c>
      <c r="E70" s="26" t="s">
        <v>31</v>
      </c>
      <c r="F70" s="15">
        <v>0.028159722222222225</v>
      </c>
      <c r="G70" s="12">
        <v>0.0038541666666666724</v>
      </c>
      <c r="H70" s="29">
        <v>15</v>
      </c>
      <c r="I70" s="16"/>
    </row>
    <row r="71" spans="1:9" ht="12.75">
      <c r="A71" s="8"/>
      <c r="B71" s="24" t="s">
        <v>40</v>
      </c>
      <c r="C71" s="25">
        <v>1970</v>
      </c>
      <c r="D71" s="26" t="s">
        <v>16</v>
      </c>
      <c r="E71" s="26" t="s">
        <v>31</v>
      </c>
      <c r="F71" s="15">
        <v>0.01506944444444444</v>
      </c>
      <c r="G71" s="12">
        <v>0.0032754629629629557</v>
      </c>
      <c r="H71" s="30">
        <v>24</v>
      </c>
      <c r="I71" s="16"/>
    </row>
    <row r="72" spans="1:10" ht="12.75">
      <c r="A72" s="8"/>
      <c r="B72" s="24"/>
      <c r="C72" s="25"/>
      <c r="D72" s="26"/>
      <c r="E72" s="17" t="s">
        <v>13</v>
      </c>
      <c r="F72" s="18">
        <f>SUM(F69:F71)</f>
        <v>0.04898148148148148</v>
      </c>
      <c r="G72" s="18">
        <f>F72-F$9</f>
        <v>0.007905092592592589</v>
      </c>
      <c r="H72" s="30"/>
      <c r="I72" s="16"/>
      <c r="J72" s="16"/>
    </row>
    <row r="73" spans="1:9" ht="12.75">
      <c r="A73" s="8"/>
      <c r="B73" s="24"/>
      <c r="C73" s="25"/>
      <c r="D73" s="26"/>
      <c r="E73" s="26"/>
      <c r="F73" s="23"/>
      <c r="G73" s="23"/>
      <c r="H73" s="30"/>
      <c r="I73" s="16"/>
    </row>
    <row r="74" spans="1:9" ht="12.75">
      <c r="A74" s="8">
        <v>14</v>
      </c>
      <c r="B74" s="24" t="s">
        <v>41</v>
      </c>
      <c r="C74" s="25">
        <v>1957</v>
      </c>
      <c r="D74" s="26" t="s">
        <v>16</v>
      </c>
      <c r="E74" s="26" t="s">
        <v>42</v>
      </c>
      <c r="F74" s="15">
        <v>0.005787037037037038</v>
      </c>
      <c r="G74" s="12">
        <v>0.0009490740740740744</v>
      </c>
      <c r="H74" s="29">
        <v>11</v>
      </c>
      <c r="I74" s="16"/>
    </row>
    <row r="75" spans="1:9" ht="12.75">
      <c r="A75" s="8"/>
      <c r="B75" s="24" t="s">
        <v>41</v>
      </c>
      <c r="C75" s="25">
        <v>1957</v>
      </c>
      <c r="D75" s="26" t="s">
        <v>16</v>
      </c>
      <c r="E75" s="26" t="s">
        <v>42</v>
      </c>
      <c r="F75" s="15">
        <v>0.029247685185185186</v>
      </c>
      <c r="G75" s="12">
        <v>0.004942129629629633</v>
      </c>
      <c r="H75" s="29">
        <v>25</v>
      </c>
      <c r="I75" s="16"/>
    </row>
    <row r="76" spans="1:9" ht="12.75">
      <c r="A76" s="8"/>
      <c r="B76" s="24" t="s">
        <v>41</v>
      </c>
      <c r="C76" s="25">
        <v>1957</v>
      </c>
      <c r="D76" s="26" t="s">
        <v>16</v>
      </c>
      <c r="E76" s="26" t="s">
        <v>42</v>
      </c>
      <c r="F76" s="15">
        <v>0.014201388888888888</v>
      </c>
      <c r="G76" s="12">
        <v>0.0024074074074074032</v>
      </c>
      <c r="H76" s="30">
        <v>12</v>
      </c>
      <c r="I76" s="16"/>
    </row>
    <row r="77" spans="1:10" ht="12.75">
      <c r="A77" s="8"/>
      <c r="B77" s="24"/>
      <c r="C77" s="25"/>
      <c r="D77" s="26"/>
      <c r="E77" s="17" t="s">
        <v>13</v>
      </c>
      <c r="F77" s="18">
        <f>SUM(F74:F76)</f>
        <v>0.049236111111111105</v>
      </c>
      <c r="G77" s="18">
        <f>F77-F$9</f>
        <v>0.008159722222222214</v>
      </c>
      <c r="H77" s="30"/>
      <c r="I77" s="16"/>
      <c r="J77" s="16"/>
    </row>
    <row r="78" spans="1:9" ht="12.75">
      <c r="A78" s="8"/>
      <c r="B78" s="24"/>
      <c r="C78" s="25"/>
      <c r="D78" s="26"/>
      <c r="E78" s="26"/>
      <c r="F78" s="23"/>
      <c r="G78" s="23"/>
      <c r="H78" s="30"/>
      <c r="I78" s="16"/>
    </row>
    <row r="79" spans="1:9" ht="12.75">
      <c r="A79" s="8">
        <v>15</v>
      </c>
      <c r="B79" s="24" t="s">
        <v>43</v>
      </c>
      <c r="C79" s="25">
        <v>1970</v>
      </c>
      <c r="D79" s="26" t="s">
        <v>44</v>
      </c>
      <c r="E79" s="26" t="s">
        <v>45</v>
      </c>
      <c r="F79" s="15">
        <v>0.005729166666666667</v>
      </c>
      <c r="G79" s="12">
        <v>0.000891203703703704</v>
      </c>
      <c r="H79" s="29">
        <v>8</v>
      </c>
      <c r="I79" s="16"/>
    </row>
    <row r="80" spans="1:9" ht="12.75">
      <c r="A80" s="8"/>
      <c r="B80" s="24" t="s">
        <v>43</v>
      </c>
      <c r="C80" s="25">
        <v>1970</v>
      </c>
      <c r="D80" s="26" t="s">
        <v>44</v>
      </c>
      <c r="E80" s="26" t="s">
        <v>45</v>
      </c>
      <c r="F80" s="15">
        <v>0.030335648148148146</v>
      </c>
      <c r="G80" s="12">
        <v>0.006030092592592594</v>
      </c>
      <c r="H80" s="29">
        <v>35</v>
      </c>
      <c r="I80" s="16"/>
    </row>
    <row r="81" spans="1:9" ht="12.75">
      <c r="A81" s="8"/>
      <c r="B81" s="24" t="s">
        <v>43</v>
      </c>
      <c r="C81" s="25">
        <v>1970</v>
      </c>
      <c r="D81" s="26" t="s">
        <v>44</v>
      </c>
      <c r="E81" s="26" t="s">
        <v>45</v>
      </c>
      <c r="F81" s="15">
        <v>0.013287037037037042</v>
      </c>
      <c r="G81" s="12">
        <v>0.0014930555555555565</v>
      </c>
      <c r="H81" s="30">
        <v>6</v>
      </c>
      <c r="I81" s="16"/>
    </row>
    <row r="82" spans="1:10" ht="12.75">
      <c r="A82" s="8"/>
      <c r="B82" s="24"/>
      <c r="C82" s="25"/>
      <c r="D82" s="26"/>
      <c r="E82" s="17" t="s">
        <v>13</v>
      </c>
      <c r="F82" s="18">
        <f>SUM(F79:F81)</f>
        <v>0.049351851851851855</v>
      </c>
      <c r="G82" s="18">
        <f>F82-F$9</f>
        <v>0.008275462962962964</v>
      </c>
      <c r="H82" s="30"/>
      <c r="I82" s="16"/>
      <c r="J82" s="16"/>
    </row>
    <row r="83" spans="1:10" ht="12.75">
      <c r="A83" s="8"/>
      <c r="B83" s="24"/>
      <c r="C83" s="25"/>
      <c r="D83" s="26"/>
      <c r="E83" s="26"/>
      <c r="F83" s="23"/>
      <c r="G83" s="23"/>
      <c r="H83" s="30"/>
      <c r="I83" s="16"/>
      <c r="J83" s="16"/>
    </row>
    <row r="84" spans="1:9" ht="12.75">
      <c r="A84" s="8">
        <v>16</v>
      </c>
      <c r="B84" s="24" t="s">
        <v>46</v>
      </c>
      <c r="C84" s="25">
        <v>1973</v>
      </c>
      <c r="D84" s="26" t="s">
        <v>47</v>
      </c>
      <c r="E84" s="26" t="s">
        <v>48</v>
      </c>
      <c r="F84" s="15">
        <v>0.007002314814814815</v>
      </c>
      <c r="G84" s="12">
        <v>0.002164351851851852</v>
      </c>
      <c r="H84" s="29">
        <v>33</v>
      </c>
      <c r="I84" s="16"/>
    </row>
    <row r="85" spans="1:9" ht="12.75">
      <c r="A85" s="8"/>
      <c r="B85" s="24" t="s">
        <v>46</v>
      </c>
      <c r="C85" s="25">
        <v>1973</v>
      </c>
      <c r="D85" s="26" t="s">
        <v>47</v>
      </c>
      <c r="E85" s="26" t="s">
        <v>48</v>
      </c>
      <c r="F85" s="15">
        <v>0.027280092592592592</v>
      </c>
      <c r="G85" s="12">
        <v>0.0029745370370370394</v>
      </c>
      <c r="H85" s="29">
        <v>11</v>
      </c>
      <c r="I85" s="16"/>
    </row>
    <row r="86" spans="1:9" ht="12.75">
      <c r="A86" s="8"/>
      <c r="B86" s="24" t="s">
        <v>46</v>
      </c>
      <c r="C86" s="25">
        <v>1973</v>
      </c>
      <c r="D86" s="26" t="s">
        <v>47</v>
      </c>
      <c r="E86" s="26" t="s">
        <v>48</v>
      </c>
      <c r="F86" s="15">
        <v>0.015104166666666669</v>
      </c>
      <c r="G86" s="12">
        <v>0.0033101851851851834</v>
      </c>
      <c r="H86" s="30">
        <v>25</v>
      </c>
      <c r="I86" s="16"/>
    </row>
    <row r="87" spans="1:10" ht="12.75">
      <c r="A87" s="8"/>
      <c r="B87" s="24"/>
      <c r="C87" s="25"/>
      <c r="D87" s="26"/>
      <c r="E87" s="17" t="s">
        <v>13</v>
      </c>
      <c r="F87" s="18">
        <f>SUM(F84:F86)</f>
        <v>0.049386574074074076</v>
      </c>
      <c r="G87" s="18">
        <f>F87-F$9</f>
        <v>0.008310185185185184</v>
      </c>
      <c r="H87" s="30"/>
      <c r="I87" s="16"/>
      <c r="J87" s="16"/>
    </row>
    <row r="88" spans="1:9" ht="12.75">
      <c r="A88" s="8"/>
      <c r="B88" s="24"/>
      <c r="C88" s="25"/>
      <c r="D88" s="26"/>
      <c r="E88" s="26"/>
      <c r="F88" s="23"/>
      <c r="G88" s="23"/>
      <c r="H88" s="30"/>
      <c r="I88" s="16"/>
    </row>
    <row r="89" spans="1:9" ht="12.75">
      <c r="A89" s="8">
        <v>17</v>
      </c>
      <c r="B89" s="24" t="s">
        <v>49</v>
      </c>
      <c r="C89" s="25">
        <v>1974</v>
      </c>
      <c r="D89" s="26" t="s">
        <v>50</v>
      </c>
      <c r="E89" s="26" t="s">
        <v>51</v>
      </c>
      <c r="F89" s="15">
        <v>0.008043981481481482</v>
      </c>
      <c r="G89" s="12">
        <v>0.0032060185185185186</v>
      </c>
      <c r="H89" s="29">
        <v>59</v>
      </c>
      <c r="I89" s="16"/>
    </row>
    <row r="90" spans="2:9" ht="12.75">
      <c r="B90" s="24" t="s">
        <v>49</v>
      </c>
      <c r="C90" s="25">
        <v>1974</v>
      </c>
      <c r="D90" s="26" t="s">
        <v>50</v>
      </c>
      <c r="E90" s="26" t="s">
        <v>51</v>
      </c>
      <c r="F90" s="15">
        <v>0.02701388888888889</v>
      </c>
      <c r="G90" s="12">
        <v>0.002708333333333337</v>
      </c>
      <c r="H90" s="29">
        <v>9</v>
      </c>
      <c r="I90" s="16"/>
    </row>
    <row r="91" spans="1:9" ht="12.75">
      <c r="A91" s="8"/>
      <c r="B91" s="24" t="s">
        <v>49</v>
      </c>
      <c r="C91" s="25">
        <v>1974</v>
      </c>
      <c r="D91" s="26" t="s">
        <v>50</v>
      </c>
      <c r="E91" s="26" t="s">
        <v>51</v>
      </c>
      <c r="F91" s="15">
        <v>0.014421296296296293</v>
      </c>
      <c r="G91" s="12">
        <v>0.002627314814814808</v>
      </c>
      <c r="H91" s="30">
        <v>16</v>
      </c>
      <c r="I91" s="16"/>
    </row>
    <row r="92" spans="1:10" ht="12.75">
      <c r="A92" s="8"/>
      <c r="B92" s="24"/>
      <c r="C92" s="25"/>
      <c r="D92" s="26"/>
      <c r="E92" s="17" t="s">
        <v>13</v>
      </c>
      <c r="F92" s="18">
        <f>SUM(F89:F91)</f>
        <v>0.04947916666666667</v>
      </c>
      <c r="G92" s="18">
        <f>F92-F$9</f>
        <v>0.00840277777777778</v>
      </c>
      <c r="H92" s="30"/>
      <c r="I92" s="16"/>
      <c r="J92" s="16"/>
    </row>
    <row r="93" spans="1:9" ht="12.75">
      <c r="A93" s="8"/>
      <c r="B93" s="24"/>
      <c r="C93" s="25"/>
      <c r="D93" s="26"/>
      <c r="E93" s="26"/>
      <c r="F93" s="23"/>
      <c r="G93" s="23"/>
      <c r="H93" s="30"/>
      <c r="I93" s="16"/>
    </row>
    <row r="94" spans="1:9" ht="12.75">
      <c r="A94" s="8">
        <v>18</v>
      </c>
      <c r="B94" s="24" t="s">
        <v>52</v>
      </c>
      <c r="C94" s="25">
        <v>1953</v>
      </c>
      <c r="D94" s="26" t="s">
        <v>53</v>
      </c>
      <c r="E94" s="26" t="s">
        <v>54</v>
      </c>
      <c r="F94" s="15">
        <v>0.007407407407407407</v>
      </c>
      <c r="G94" s="12">
        <v>0.0025694444444444436</v>
      </c>
      <c r="H94" s="29">
        <v>44</v>
      </c>
      <c r="I94" s="16"/>
    </row>
    <row r="95" spans="1:9" ht="12.75">
      <c r="A95" s="8"/>
      <c r="B95" s="24" t="s">
        <v>52</v>
      </c>
      <c r="C95" s="25">
        <v>1953</v>
      </c>
      <c r="D95" s="26" t="s">
        <v>53</v>
      </c>
      <c r="E95" s="26" t="s">
        <v>54</v>
      </c>
      <c r="F95" s="15">
        <v>0.029166666666666664</v>
      </c>
      <c r="G95" s="12">
        <v>0.004861111111111111</v>
      </c>
      <c r="H95" s="29">
        <v>24</v>
      </c>
      <c r="I95" s="16"/>
    </row>
    <row r="96" spans="1:9" ht="12.75">
      <c r="A96" s="8"/>
      <c r="B96" s="24" t="s">
        <v>52</v>
      </c>
      <c r="C96" s="25">
        <v>1953</v>
      </c>
      <c r="D96" s="26" t="s">
        <v>53</v>
      </c>
      <c r="E96" s="26" t="s">
        <v>54</v>
      </c>
      <c r="F96" s="15">
        <v>0.012951388888888894</v>
      </c>
      <c r="G96" s="12">
        <v>0.001157407407407409</v>
      </c>
      <c r="H96" s="30">
        <v>3</v>
      </c>
      <c r="I96" s="16"/>
    </row>
    <row r="97" spans="1:10" ht="12.75">
      <c r="A97" s="8"/>
      <c r="B97" s="24"/>
      <c r="C97" s="25"/>
      <c r="D97" s="26"/>
      <c r="E97" s="17" t="s">
        <v>13</v>
      </c>
      <c r="F97" s="18">
        <f>SUM(F94:F96)</f>
        <v>0.049525462962962966</v>
      </c>
      <c r="G97" s="18">
        <f>F97-F$9</f>
        <v>0.008449074074074074</v>
      </c>
      <c r="H97" s="30"/>
      <c r="I97" s="16"/>
      <c r="J97" s="16"/>
    </row>
    <row r="98" spans="1:9" ht="12.75">
      <c r="A98" s="8"/>
      <c r="B98" s="24"/>
      <c r="C98" s="25"/>
      <c r="D98" s="26"/>
      <c r="E98" s="26"/>
      <c r="F98" s="23"/>
      <c r="G98" s="23"/>
      <c r="H98" s="30"/>
      <c r="I98" s="16"/>
    </row>
    <row r="99" spans="1:9" ht="12.75">
      <c r="A99" s="8">
        <v>19</v>
      </c>
      <c r="B99" s="24" t="s">
        <v>55</v>
      </c>
      <c r="C99" s="25">
        <v>1963</v>
      </c>
      <c r="D99" s="26" t="s">
        <v>11</v>
      </c>
      <c r="E99" s="26" t="s">
        <v>56</v>
      </c>
      <c r="F99" s="15">
        <v>0.00636574074074074</v>
      </c>
      <c r="G99" s="12">
        <v>0.0015277777777777772</v>
      </c>
      <c r="H99" s="29">
        <v>22</v>
      </c>
      <c r="I99" s="16"/>
    </row>
    <row r="100" spans="1:9" ht="12.75">
      <c r="A100" s="8"/>
      <c r="B100" s="24" t="s">
        <v>55</v>
      </c>
      <c r="C100" s="25">
        <v>1963</v>
      </c>
      <c r="D100" s="26" t="s">
        <v>11</v>
      </c>
      <c r="E100" s="26" t="s">
        <v>56</v>
      </c>
      <c r="F100" s="15">
        <v>0.027951388888888887</v>
      </c>
      <c r="G100" s="12">
        <v>0.0036458333333333343</v>
      </c>
      <c r="H100" s="29">
        <v>14</v>
      </c>
      <c r="I100" s="16"/>
    </row>
    <row r="101" spans="1:9" ht="12.75">
      <c r="A101" s="8"/>
      <c r="B101" s="24" t="s">
        <v>55</v>
      </c>
      <c r="C101" s="25">
        <v>1963</v>
      </c>
      <c r="D101" s="26" t="s">
        <v>11</v>
      </c>
      <c r="E101" s="26" t="s">
        <v>56</v>
      </c>
      <c r="F101" s="15">
        <v>0.015254629629629632</v>
      </c>
      <c r="G101" s="12">
        <v>0.0034606481481481467</v>
      </c>
      <c r="H101" s="30">
        <v>26</v>
      </c>
      <c r="I101" s="16"/>
    </row>
    <row r="102" spans="1:10" ht="12.75">
      <c r="A102" s="8"/>
      <c r="B102" s="24"/>
      <c r="C102" s="25"/>
      <c r="D102" s="26"/>
      <c r="E102" s="17" t="s">
        <v>13</v>
      </c>
      <c r="F102" s="18">
        <f>SUM(F99:F101)</f>
        <v>0.04957175925925926</v>
      </c>
      <c r="G102" s="18">
        <f>F102-F$9</f>
        <v>0.008495370370370368</v>
      </c>
      <c r="H102" s="30"/>
      <c r="I102" s="16"/>
      <c r="J102" s="16"/>
    </row>
    <row r="103" spans="1:9" ht="12.75">
      <c r="A103" s="8"/>
      <c r="B103" s="24"/>
      <c r="C103" s="25"/>
      <c r="D103" s="26"/>
      <c r="E103" s="26"/>
      <c r="F103" s="23"/>
      <c r="G103" s="23"/>
      <c r="H103" s="30"/>
      <c r="I103" s="16"/>
    </row>
    <row r="104" spans="1:9" ht="12.75">
      <c r="A104" s="8">
        <v>20</v>
      </c>
      <c r="B104" s="24" t="s">
        <v>57</v>
      </c>
      <c r="C104" s="25">
        <v>1987</v>
      </c>
      <c r="D104" s="26" t="s">
        <v>19</v>
      </c>
      <c r="E104" s="26" t="s">
        <v>20</v>
      </c>
      <c r="F104" s="23"/>
      <c r="G104" s="23"/>
      <c r="H104" s="30"/>
      <c r="I104" s="16"/>
    </row>
    <row r="105" spans="1:9" ht="12.75">
      <c r="A105" s="8"/>
      <c r="B105" s="24" t="s">
        <v>57</v>
      </c>
      <c r="C105" s="25">
        <v>1987</v>
      </c>
      <c r="D105" s="26" t="s">
        <v>19</v>
      </c>
      <c r="E105" s="26" t="s">
        <v>20</v>
      </c>
      <c r="F105" s="23"/>
      <c r="G105" s="23"/>
      <c r="H105" s="30"/>
      <c r="I105" s="16"/>
    </row>
    <row r="106" spans="1:9" ht="12.75">
      <c r="A106" s="8"/>
      <c r="B106" s="24" t="s">
        <v>57</v>
      </c>
      <c r="C106" s="25">
        <v>1987</v>
      </c>
      <c r="D106" s="26" t="s">
        <v>19</v>
      </c>
      <c r="E106" s="26" t="s">
        <v>20</v>
      </c>
      <c r="F106" s="23"/>
      <c r="G106" s="23"/>
      <c r="H106" s="30"/>
      <c r="I106" s="16"/>
    </row>
    <row r="107" spans="1:10" ht="12.75">
      <c r="A107" s="8"/>
      <c r="B107" s="24"/>
      <c r="C107" s="25"/>
      <c r="D107" s="26"/>
      <c r="E107" s="17" t="s">
        <v>13</v>
      </c>
      <c r="F107" s="18">
        <v>0.05013888888888889</v>
      </c>
      <c r="G107" s="18">
        <f>F107-F$9</f>
        <v>0.009062500000000001</v>
      </c>
      <c r="H107" s="30"/>
      <c r="I107" s="16"/>
      <c r="J107" s="16"/>
    </row>
    <row r="108" spans="1:10" ht="12.75">
      <c r="A108" s="8"/>
      <c r="B108" s="24"/>
      <c r="C108" s="25"/>
      <c r="D108" s="26"/>
      <c r="E108" s="17"/>
      <c r="F108" s="18"/>
      <c r="G108" s="18"/>
      <c r="H108" s="30"/>
      <c r="I108" s="16"/>
      <c r="J108" s="16"/>
    </row>
    <row r="109" spans="1:9" ht="12.75">
      <c r="A109" s="8"/>
      <c r="B109" s="24"/>
      <c r="C109" s="25"/>
      <c r="D109" s="26"/>
      <c r="E109" s="26"/>
      <c r="F109" s="23"/>
      <c r="G109" s="23"/>
      <c r="H109" s="30"/>
      <c r="I109" s="16"/>
    </row>
    <row r="110" spans="1:9" ht="12.75">
      <c r="A110" s="8">
        <v>21</v>
      </c>
      <c r="B110" s="24" t="s">
        <v>58</v>
      </c>
      <c r="C110" s="25">
        <v>1983</v>
      </c>
      <c r="D110" s="26" t="s">
        <v>59</v>
      </c>
      <c r="E110" s="26" t="s">
        <v>60</v>
      </c>
      <c r="F110" s="15">
        <v>0.008981481481481481</v>
      </c>
      <c r="G110" s="12">
        <v>0.004143518518518518</v>
      </c>
      <c r="H110" s="29">
        <v>73</v>
      </c>
      <c r="I110" s="16"/>
    </row>
    <row r="111" spans="1:9" ht="12.75">
      <c r="A111" s="8"/>
      <c r="B111" s="24" t="s">
        <v>58</v>
      </c>
      <c r="C111" s="25">
        <v>1983</v>
      </c>
      <c r="D111" s="26" t="s">
        <v>59</v>
      </c>
      <c r="E111" s="26" t="s">
        <v>60</v>
      </c>
      <c r="F111" s="15">
        <v>0.026666666666666672</v>
      </c>
      <c r="G111" s="12">
        <v>0.0023611111111111194</v>
      </c>
      <c r="H111" s="29">
        <v>7</v>
      </c>
      <c r="I111" s="16"/>
    </row>
    <row r="112" spans="1:9" ht="12.75">
      <c r="A112" s="8"/>
      <c r="B112" s="24" t="s">
        <v>58</v>
      </c>
      <c r="C112" s="25">
        <v>1983</v>
      </c>
      <c r="D112" s="26" t="s">
        <v>59</v>
      </c>
      <c r="E112" s="26" t="s">
        <v>60</v>
      </c>
      <c r="F112" s="15">
        <v>0.014513888888888889</v>
      </c>
      <c r="G112" s="12">
        <v>0.0027199074074074035</v>
      </c>
      <c r="H112" s="30">
        <v>18</v>
      </c>
      <c r="I112" s="16"/>
    </row>
    <row r="113" spans="1:10" ht="12.75">
      <c r="A113" s="8"/>
      <c r="B113" s="24"/>
      <c r="C113" s="25"/>
      <c r="D113" s="26"/>
      <c r="E113" s="17" t="s">
        <v>13</v>
      </c>
      <c r="F113" s="18">
        <f>SUM(F110:F112)</f>
        <v>0.05016203703703704</v>
      </c>
      <c r="G113" s="18">
        <f>F113-F$9</f>
        <v>0.009085648148148148</v>
      </c>
      <c r="H113" s="30"/>
      <c r="I113" s="16"/>
      <c r="J113" s="16"/>
    </row>
    <row r="114" spans="1:9" ht="12.75">
      <c r="A114" s="8"/>
      <c r="B114" s="24"/>
      <c r="C114" s="25"/>
      <c r="D114" s="26"/>
      <c r="E114" s="26"/>
      <c r="F114" s="23"/>
      <c r="G114" s="23"/>
      <c r="H114" s="30"/>
      <c r="I114" s="16"/>
    </row>
    <row r="115" spans="1:9" ht="12.75">
      <c r="A115" s="8">
        <v>22</v>
      </c>
      <c r="B115" s="24" t="s">
        <v>61</v>
      </c>
      <c r="C115" s="25">
        <v>1976</v>
      </c>
      <c r="D115" s="26" t="s">
        <v>62</v>
      </c>
      <c r="E115" s="26" t="s">
        <v>63</v>
      </c>
      <c r="F115" s="15">
        <v>0.0058564814814814825</v>
      </c>
      <c r="G115" s="12">
        <v>0.0010185185185185193</v>
      </c>
      <c r="H115" s="29">
        <v>13</v>
      </c>
      <c r="I115" s="16"/>
    </row>
    <row r="116" spans="1:9" ht="12.75">
      <c r="A116" s="8"/>
      <c r="B116" s="24" t="s">
        <v>61</v>
      </c>
      <c r="C116" s="25">
        <v>1976</v>
      </c>
      <c r="D116" s="26" t="s">
        <v>62</v>
      </c>
      <c r="E116" s="26" t="s">
        <v>63</v>
      </c>
      <c r="F116" s="15">
        <v>0.02909722222222222</v>
      </c>
      <c r="G116" s="12">
        <v>0.004791666666666666</v>
      </c>
      <c r="H116" s="29">
        <v>23</v>
      </c>
      <c r="I116" s="16"/>
    </row>
    <row r="117" spans="1:9" ht="12.75">
      <c r="A117" s="8"/>
      <c r="B117" s="24" t="s">
        <v>61</v>
      </c>
      <c r="C117" s="25">
        <v>1976</v>
      </c>
      <c r="D117" s="26" t="s">
        <v>62</v>
      </c>
      <c r="E117" s="26" t="s">
        <v>63</v>
      </c>
      <c r="F117" s="15">
        <v>0.015277777777777779</v>
      </c>
      <c r="G117" s="12">
        <v>0.003483796296296294</v>
      </c>
      <c r="H117" s="30">
        <v>27</v>
      </c>
      <c r="I117" s="16"/>
    </row>
    <row r="118" spans="1:10" ht="12.75">
      <c r="A118" s="8"/>
      <c r="B118" s="24"/>
      <c r="C118" s="25"/>
      <c r="D118" s="26"/>
      <c r="E118" s="17" t="s">
        <v>13</v>
      </c>
      <c r="F118" s="18">
        <f>SUM(F115:F117)</f>
        <v>0.05023148148148148</v>
      </c>
      <c r="G118" s="18">
        <f>F118-F$9</f>
        <v>0.00915509259259259</v>
      </c>
      <c r="H118" s="30"/>
      <c r="I118" s="16"/>
      <c r="J118" s="16"/>
    </row>
    <row r="119" spans="1:9" ht="12.75">
      <c r="A119" s="8"/>
      <c r="B119" s="24"/>
      <c r="C119" s="25"/>
      <c r="D119" s="26"/>
      <c r="E119" s="26"/>
      <c r="F119" s="23"/>
      <c r="G119" s="23"/>
      <c r="H119" s="30"/>
      <c r="I119" s="16"/>
    </row>
    <row r="120" spans="1:9" ht="12.75">
      <c r="A120" s="8">
        <v>23</v>
      </c>
      <c r="B120" s="24" t="s">
        <v>64</v>
      </c>
      <c r="C120" s="25">
        <v>1974</v>
      </c>
      <c r="D120" s="26" t="s">
        <v>65</v>
      </c>
      <c r="E120" s="26" t="s">
        <v>66</v>
      </c>
      <c r="F120" s="15">
        <v>0.007511574074074074</v>
      </c>
      <c r="G120" s="12">
        <v>0.002673611111111111</v>
      </c>
      <c r="H120" s="29">
        <v>49</v>
      </c>
      <c r="I120" s="16"/>
    </row>
    <row r="121" spans="1:9" ht="12.75">
      <c r="A121" s="8"/>
      <c r="B121" s="24" t="s">
        <v>64</v>
      </c>
      <c r="C121" s="25">
        <v>1974</v>
      </c>
      <c r="D121" s="26" t="s">
        <v>65</v>
      </c>
      <c r="E121" s="26" t="s">
        <v>66</v>
      </c>
      <c r="F121" s="15">
        <v>0.0265162037037037</v>
      </c>
      <c r="G121" s="12">
        <v>0.002210648148148149</v>
      </c>
      <c r="H121" s="29">
        <v>5</v>
      </c>
      <c r="I121" s="16"/>
    </row>
    <row r="122" spans="1:9" ht="12.75">
      <c r="A122" s="8"/>
      <c r="B122" s="24" t="s">
        <v>64</v>
      </c>
      <c r="C122" s="25">
        <v>1974</v>
      </c>
      <c r="D122" s="26" t="s">
        <v>65</v>
      </c>
      <c r="E122" s="26" t="s">
        <v>66</v>
      </c>
      <c r="F122" s="15">
        <v>0.01635416666666667</v>
      </c>
      <c r="G122" s="12">
        <v>0.0045601851851851845</v>
      </c>
      <c r="H122" s="30">
        <v>46</v>
      </c>
      <c r="I122" s="16"/>
    </row>
    <row r="123" spans="1:10" ht="12.75">
      <c r="A123" s="8"/>
      <c r="B123" s="24"/>
      <c r="C123" s="25"/>
      <c r="D123" s="26"/>
      <c r="E123" s="17" t="s">
        <v>13</v>
      </c>
      <c r="F123" s="18">
        <f>SUM(F120:F122)</f>
        <v>0.050381944444444444</v>
      </c>
      <c r="G123" s="18">
        <f>F123-F$9</f>
        <v>0.009305555555555553</v>
      </c>
      <c r="H123" s="30"/>
      <c r="I123" s="16"/>
      <c r="J123" s="16"/>
    </row>
    <row r="124" spans="1:9" ht="12.75">
      <c r="A124" s="8"/>
      <c r="B124" s="24"/>
      <c r="C124" s="25"/>
      <c r="D124" s="26"/>
      <c r="E124" s="26"/>
      <c r="F124" s="23"/>
      <c r="G124" s="23"/>
      <c r="H124" s="30"/>
      <c r="I124" s="16"/>
    </row>
    <row r="125" spans="1:9" ht="12.75">
      <c r="A125" s="8">
        <v>24</v>
      </c>
      <c r="B125" s="24" t="s">
        <v>67</v>
      </c>
      <c r="C125" s="25">
        <v>1977</v>
      </c>
      <c r="D125" s="26" t="s">
        <v>16</v>
      </c>
      <c r="E125" s="26" t="s">
        <v>68</v>
      </c>
      <c r="F125" s="23"/>
      <c r="G125" s="23"/>
      <c r="H125" s="30"/>
      <c r="I125" s="16"/>
    </row>
    <row r="126" spans="1:9" ht="12.75">
      <c r="A126" s="8"/>
      <c r="B126" s="24" t="s">
        <v>67</v>
      </c>
      <c r="C126" s="25">
        <v>1977</v>
      </c>
      <c r="D126" s="26" t="s">
        <v>16</v>
      </c>
      <c r="E126" s="26" t="s">
        <v>68</v>
      </c>
      <c r="F126" s="23"/>
      <c r="G126" s="23"/>
      <c r="H126" s="30"/>
      <c r="I126" s="16"/>
    </row>
    <row r="127" spans="1:9" ht="12.75">
      <c r="A127" s="8"/>
      <c r="B127" s="24" t="s">
        <v>67</v>
      </c>
      <c r="C127" s="25">
        <v>1977</v>
      </c>
      <c r="D127" s="26" t="s">
        <v>16</v>
      </c>
      <c r="E127" s="26" t="s">
        <v>68</v>
      </c>
      <c r="F127" s="23"/>
      <c r="G127" s="23"/>
      <c r="H127" s="30"/>
      <c r="I127" s="16"/>
    </row>
    <row r="128" spans="1:10" ht="12.75">
      <c r="A128" s="8"/>
      <c r="B128" s="24"/>
      <c r="C128" s="25"/>
      <c r="D128" s="26"/>
      <c r="E128" s="17" t="s">
        <v>13</v>
      </c>
      <c r="F128" s="18">
        <v>0.050590277777777776</v>
      </c>
      <c r="G128" s="18">
        <f>F128-F$9</f>
        <v>0.009513888888888884</v>
      </c>
      <c r="H128" s="30"/>
      <c r="I128" s="16"/>
      <c r="J128" s="16"/>
    </row>
    <row r="129" spans="1:9" ht="12.75">
      <c r="A129" s="8"/>
      <c r="B129" s="24"/>
      <c r="C129" s="25"/>
      <c r="D129" s="26"/>
      <c r="E129" s="26"/>
      <c r="F129" s="23"/>
      <c r="G129" s="23"/>
      <c r="H129" s="30"/>
      <c r="I129" s="16"/>
    </row>
    <row r="130" spans="1:9" ht="12.75">
      <c r="A130" s="8">
        <v>25</v>
      </c>
      <c r="B130" s="24" t="s">
        <v>69</v>
      </c>
      <c r="C130" s="25">
        <v>1969</v>
      </c>
      <c r="D130" s="26" t="s">
        <v>70</v>
      </c>
      <c r="E130" s="26" t="s">
        <v>51</v>
      </c>
      <c r="F130" s="15">
        <v>0.008078703703703704</v>
      </c>
      <c r="G130" s="12">
        <v>0.003240740740740741</v>
      </c>
      <c r="H130" s="29">
        <v>60</v>
      </c>
      <c r="I130" s="16"/>
    </row>
    <row r="131" spans="1:9" ht="12.75">
      <c r="A131" s="8"/>
      <c r="B131" s="24" t="s">
        <v>69</v>
      </c>
      <c r="C131" s="25">
        <v>1969</v>
      </c>
      <c r="D131" s="26" t="s">
        <v>70</v>
      </c>
      <c r="E131" s="26" t="s">
        <v>51</v>
      </c>
      <c r="F131" s="15">
        <v>0.02768518518518518</v>
      </c>
      <c r="G131" s="12">
        <v>0.0033796296296296283</v>
      </c>
      <c r="H131" s="29">
        <v>13</v>
      </c>
      <c r="I131" s="16"/>
    </row>
    <row r="132" spans="1:9" ht="12.75">
      <c r="A132" s="8"/>
      <c r="B132" s="24" t="s">
        <v>69</v>
      </c>
      <c r="C132" s="25">
        <v>1969</v>
      </c>
      <c r="D132" s="26" t="s">
        <v>70</v>
      </c>
      <c r="E132" s="26" t="s">
        <v>51</v>
      </c>
      <c r="F132" s="15">
        <v>0.014837962962962963</v>
      </c>
      <c r="G132" s="12">
        <v>0.0030439814814814774</v>
      </c>
      <c r="H132" s="30">
        <v>21</v>
      </c>
      <c r="I132" s="16"/>
    </row>
    <row r="133" spans="1:10" ht="12.75">
      <c r="A133" s="8"/>
      <c r="B133" s="24"/>
      <c r="C133" s="25"/>
      <c r="D133" s="26"/>
      <c r="E133" s="17" t="s">
        <v>13</v>
      </c>
      <c r="F133" s="18">
        <f>SUM(F130:F132)</f>
        <v>0.05060185185185185</v>
      </c>
      <c r="G133" s="18">
        <f>F133-F$9</f>
        <v>0.009525462962962958</v>
      </c>
      <c r="H133" s="30"/>
      <c r="I133" s="16"/>
      <c r="J133" s="16"/>
    </row>
    <row r="134" spans="1:9" ht="12.75">
      <c r="A134" s="8"/>
      <c r="B134" s="24"/>
      <c r="C134" s="25"/>
      <c r="D134" s="26"/>
      <c r="E134" s="26"/>
      <c r="F134" s="23"/>
      <c r="G134" s="23"/>
      <c r="H134" s="30"/>
      <c r="I134" s="16"/>
    </row>
    <row r="135" spans="1:9" ht="12.75">
      <c r="A135" s="8">
        <v>26</v>
      </c>
      <c r="B135" s="24" t="s">
        <v>71</v>
      </c>
      <c r="C135" s="25">
        <v>1971</v>
      </c>
      <c r="D135" s="26" t="s">
        <v>72</v>
      </c>
      <c r="E135" s="26" t="s">
        <v>73</v>
      </c>
      <c r="F135" s="15">
        <v>0.007083333333333333</v>
      </c>
      <c r="G135" s="12">
        <v>0.00224537037037037</v>
      </c>
      <c r="H135" s="29">
        <v>35</v>
      </c>
      <c r="I135" s="16"/>
    </row>
    <row r="136" spans="1:9" ht="12.75">
      <c r="A136" s="8"/>
      <c r="B136" s="24" t="s">
        <v>71</v>
      </c>
      <c r="C136" s="25">
        <v>1971</v>
      </c>
      <c r="D136" s="26" t="s">
        <v>72</v>
      </c>
      <c r="E136" s="26" t="s">
        <v>73</v>
      </c>
      <c r="F136" s="15">
        <v>0.02925925925925926</v>
      </c>
      <c r="G136" s="12">
        <v>0.004953703703703707</v>
      </c>
      <c r="H136" s="29">
        <v>26</v>
      </c>
      <c r="I136" s="16"/>
    </row>
    <row r="137" spans="1:9" ht="12.75">
      <c r="A137" s="8"/>
      <c r="B137" s="24" t="s">
        <v>71</v>
      </c>
      <c r="C137" s="25">
        <v>1971</v>
      </c>
      <c r="D137" s="26" t="s">
        <v>72</v>
      </c>
      <c r="E137" s="26" t="s">
        <v>73</v>
      </c>
      <c r="F137" s="15">
        <v>0.014293981481481484</v>
      </c>
      <c r="G137" s="12">
        <v>0.0025</v>
      </c>
      <c r="H137" s="30">
        <v>14</v>
      </c>
      <c r="I137" s="16"/>
    </row>
    <row r="138" spans="1:10" ht="12.75">
      <c r="A138" s="8"/>
      <c r="B138" s="24"/>
      <c r="C138" s="25"/>
      <c r="D138" s="26"/>
      <c r="E138" s="17" t="s">
        <v>13</v>
      </c>
      <c r="F138" s="18">
        <f>SUM(F135:F137)</f>
        <v>0.05063657407407407</v>
      </c>
      <c r="G138" s="18">
        <f>F138-F$9</f>
        <v>0.009560185185185179</v>
      </c>
      <c r="H138" s="30"/>
      <c r="I138" s="16"/>
      <c r="J138" s="16"/>
    </row>
    <row r="139" spans="1:9" ht="12.75">
      <c r="A139" s="8"/>
      <c r="B139" s="24"/>
      <c r="C139" s="25"/>
      <c r="D139" s="26"/>
      <c r="E139" s="26"/>
      <c r="F139" s="23"/>
      <c r="G139" s="23"/>
      <c r="H139" s="30"/>
      <c r="I139" s="16"/>
    </row>
    <row r="140" spans="1:9" ht="12.75">
      <c r="A140" s="8">
        <v>27</v>
      </c>
      <c r="B140" s="24" t="s">
        <v>74</v>
      </c>
      <c r="C140" s="25">
        <v>1978</v>
      </c>
      <c r="D140" s="26" t="s">
        <v>19</v>
      </c>
      <c r="E140" s="26" t="s">
        <v>20</v>
      </c>
      <c r="F140" s="15">
        <v>0.006712962962962962</v>
      </c>
      <c r="G140" s="12">
        <v>0.001875</v>
      </c>
      <c r="H140" s="29">
        <v>29</v>
      </c>
      <c r="I140" s="16"/>
    </row>
    <row r="141" spans="1:9" ht="12.75">
      <c r="A141" s="8"/>
      <c r="B141" s="24" t="s">
        <v>74</v>
      </c>
      <c r="C141" s="25">
        <v>1978</v>
      </c>
      <c r="D141" s="26" t="s">
        <v>19</v>
      </c>
      <c r="E141" s="26" t="s">
        <v>20</v>
      </c>
      <c r="F141" s="15">
        <v>0.028668981481481483</v>
      </c>
      <c r="G141" s="12">
        <v>0.00436342592592593</v>
      </c>
      <c r="H141" s="29">
        <v>20</v>
      </c>
      <c r="I141" s="16"/>
    </row>
    <row r="142" spans="1:9" ht="12.75">
      <c r="A142" s="8"/>
      <c r="B142" s="24" t="s">
        <v>74</v>
      </c>
      <c r="C142" s="25">
        <v>1978</v>
      </c>
      <c r="D142" s="26" t="s">
        <v>19</v>
      </c>
      <c r="E142" s="26" t="s">
        <v>20</v>
      </c>
      <c r="F142" s="15">
        <v>0.015405092592592595</v>
      </c>
      <c r="G142" s="12">
        <v>0.00361111111111111</v>
      </c>
      <c r="H142" s="30">
        <v>29</v>
      </c>
      <c r="I142" s="16"/>
    </row>
    <row r="143" spans="1:10" ht="12.75">
      <c r="A143" s="8"/>
      <c r="B143" s="24"/>
      <c r="C143" s="25"/>
      <c r="D143" s="26"/>
      <c r="E143" s="17" t="s">
        <v>13</v>
      </c>
      <c r="F143" s="18">
        <f>SUM(F140:F142)</f>
        <v>0.05078703703703704</v>
      </c>
      <c r="G143" s="18">
        <f>F143-F$9</f>
        <v>0.009710648148148149</v>
      </c>
      <c r="H143" s="30"/>
      <c r="I143" s="16"/>
      <c r="J143" s="16"/>
    </row>
    <row r="144" spans="1:9" ht="12.75">
      <c r="A144" s="8"/>
      <c r="B144" s="24"/>
      <c r="C144" s="25"/>
      <c r="D144" s="26"/>
      <c r="E144" s="26"/>
      <c r="F144" s="23"/>
      <c r="G144" s="23"/>
      <c r="H144" s="30"/>
      <c r="I144" s="16"/>
    </row>
    <row r="145" spans="1:9" ht="12.75">
      <c r="A145" s="8">
        <v>28</v>
      </c>
      <c r="B145" s="24" t="s">
        <v>75</v>
      </c>
      <c r="C145" s="25">
        <v>1989</v>
      </c>
      <c r="D145" s="26" t="s">
        <v>19</v>
      </c>
      <c r="E145" s="26" t="s">
        <v>20</v>
      </c>
      <c r="F145" s="15">
        <v>0.00587962962962963</v>
      </c>
      <c r="G145" s="12">
        <v>0.0010416666666666664</v>
      </c>
      <c r="H145" s="29">
        <v>14</v>
      </c>
      <c r="I145" s="16"/>
    </row>
    <row r="146" spans="1:9" ht="12.75">
      <c r="A146" s="8"/>
      <c r="B146" s="24" t="s">
        <v>75</v>
      </c>
      <c r="C146" s="25">
        <v>1989</v>
      </c>
      <c r="D146" s="26" t="s">
        <v>19</v>
      </c>
      <c r="E146" s="26" t="s">
        <v>20</v>
      </c>
      <c r="F146" s="15">
        <v>0.029016203703703704</v>
      </c>
      <c r="G146" s="12">
        <v>0.004710648148148151</v>
      </c>
      <c r="H146" s="29">
        <v>22</v>
      </c>
      <c r="I146" s="16"/>
    </row>
    <row r="147" spans="1:9" ht="12.75">
      <c r="A147" s="8"/>
      <c r="B147" s="24" t="s">
        <v>75</v>
      </c>
      <c r="C147" s="25">
        <v>1989</v>
      </c>
      <c r="D147" s="26" t="s">
        <v>19</v>
      </c>
      <c r="E147" s="26" t="s">
        <v>20</v>
      </c>
      <c r="F147" s="15">
        <v>0.016018518518518515</v>
      </c>
      <c r="G147" s="12">
        <v>0.00422453703703703</v>
      </c>
      <c r="H147" s="30">
        <v>35</v>
      </c>
      <c r="I147" s="16"/>
    </row>
    <row r="148" spans="1:10" ht="12.75">
      <c r="A148" s="8"/>
      <c r="B148" s="24"/>
      <c r="C148" s="25"/>
      <c r="D148" s="26"/>
      <c r="E148" s="17" t="s">
        <v>13</v>
      </c>
      <c r="F148" s="18">
        <f>SUM(F145:F147)</f>
        <v>0.05091435185185185</v>
      </c>
      <c r="G148" s="18">
        <f>F148-F$9</f>
        <v>0.009837962962962958</v>
      </c>
      <c r="H148" s="30"/>
      <c r="I148" s="16"/>
      <c r="J148" s="16"/>
    </row>
    <row r="149" spans="1:9" ht="12.75">
      <c r="A149" s="8"/>
      <c r="B149" s="24"/>
      <c r="C149" s="25"/>
      <c r="D149" s="26"/>
      <c r="E149" s="26"/>
      <c r="F149" s="23"/>
      <c r="G149" s="23"/>
      <c r="H149" s="30"/>
      <c r="I149" s="16"/>
    </row>
    <row r="150" spans="1:9" ht="12.75">
      <c r="A150" s="8">
        <v>29</v>
      </c>
      <c r="B150" s="24" t="s">
        <v>76</v>
      </c>
      <c r="C150" s="25">
        <v>1962</v>
      </c>
      <c r="D150" s="26" t="s">
        <v>77</v>
      </c>
      <c r="E150" s="26" t="s">
        <v>78</v>
      </c>
      <c r="F150" s="15">
        <v>0.006944444444444444</v>
      </c>
      <c r="G150" s="12">
        <v>0.002106481481481481</v>
      </c>
      <c r="H150" s="29">
        <v>32</v>
      </c>
      <c r="I150" s="16"/>
    </row>
    <row r="151" spans="1:9" ht="12.75">
      <c r="A151" s="8"/>
      <c r="B151" s="24" t="s">
        <v>76</v>
      </c>
      <c r="C151" s="25">
        <v>1962</v>
      </c>
      <c r="D151" s="26" t="s">
        <v>77</v>
      </c>
      <c r="E151" s="26" t="s">
        <v>78</v>
      </c>
      <c r="F151" s="15">
        <v>0.030254629629629628</v>
      </c>
      <c r="G151" s="12">
        <v>0.005949074074074075</v>
      </c>
      <c r="H151" s="29">
        <v>33</v>
      </c>
      <c r="I151" s="16"/>
    </row>
    <row r="152" spans="1:9" ht="12.75">
      <c r="A152" s="8"/>
      <c r="B152" s="24" t="s">
        <v>76</v>
      </c>
      <c r="C152" s="25">
        <v>1962</v>
      </c>
      <c r="D152" s="26" t="s">
        <v>77</v>
      </c>
      <c r="E152" s="26" t="s">
        <v>78</v>
      </c>
      <c r="F152" s="15">
        <v>0.013784722222222226</v>
      </c>
      <c r="G152" s="12">
        <v>0.001990740740740741</v>
      </c>
      <c r="H152" s="30">
        <v>8</v>
      </c>
      <c r="I152" s="16"/>
    </row>
    <row r="153" spans="1:10" ht="12.75">
      <c r="A153" s="8"/>
      <c r="B153" s="24"/>
      <c r="C153" s="25"/>
      <c r="D153" s="26"/>
      <c r="E153" s="17" t="s">
        <v>13</v>
      </c>
      <c r="F153" s="18">
        <f>SUM(F150:F152)</f>
        <v>0.050983796296296305</v>
      </c>
      <c r="G153" s="18">
        <f>F153-F$9</f>
        <v>0.009907407407407413</v>
      </c>
      <c r="H153" s="30"/>
      <c r="I153" s="16"/>
      <c r="J153" s="16"/>
    </row>
    <row r="154" spans="1:9" ht="12.75">
      <c r="A154" s="8"/>
      <c r="B154" s="24"/>
      <c r="C154" s="25"/>
      <c r="D154" s="26"/>
      <c r="E154" s="26"/>
      <c r="F154" s="23"/>
      <c r="G154" s="23"/>
      <c r="H154" s="30"/>
      <c r="I154" s="16"/>
    </row>
    <row r="155" spans="1:9" ht="12.75">
      <c r="A155" s="8">
        <v>30</v>
      </c>
      <c r="B155" s="24" t="s">
        <v>26</v>
      </c>
      <c r="C155" s="25">
        <v>1981</v>
      </c>
      <c r="D155" s="26" t="s">
        <v>27</v>
      </c>
      <c r="E155" s="26" t="s">
        <v>12</v>
      </c>
      <c r="F155" s="15">
        <v>0.005833333333333334</v>
      </c>
      <c r="G155" s="12">
        <v>0.0009953703703703704</v>
      </c>
      <c r="H155" s="29">
        <v>12</v>
      </c>
      <c r="I155" s="16"/>
    </row>
    <row r="156" spans="1:9" ht="12.75">
      <c r="A156" s="8"/>
      <c r="B156" s="24" t="s">
        <v>26</v>
      </c>
      <c r="C156" s="25">
        <v>1981</v>
      </c>
      <c r="D156" s="26" t="s">
        <v>27</v>
      </c>
      <c r="E156" s="26" t="s">
        <v>12</v>
      </c>
      <c r="F156" s="15">
        <v>0.03087962962962963</v>
      </c>
      <c r="G156" s="12">
        <v>0.006574074074074076</v>
      </c>
      <c r="H156" s="29">
        <v>38</v>
      </c>
      <c r="I156" s="16"/>
    </row>
    <row r="157" spans="1:9" ht="12.75">
      <c r="A157" s="8"/>
      <c r="B157" s="24" t="s">
        <v>26</v>
      </c>
      <c r="C157" s="25">
        <v>1981</v>
      </c>
      <c r="D157" s="26" t="s">
        <v>27</v>
      </c>
      <c r="E157" s="26" t="s">
        <v>12</v>
      </c>
      <c r="F157" s="15">
        <v>0.014618055555555558</v>
      </c>
      <c r="G157" s="12">
        <v>0.0028240740740740726</v>
      </c>
      <c r="H157" s="30">
        <v>20</v>
      </c>
      <c r="I157" s="16"/>
    </row>
    <row r="158" spans="1:10" ht="12.75">
      <c r="A158" s="8"/>
      <c r="B158" s="24"/>
      <c r="C158" s="25"/>
      <c r="D158" s="26"/>
      <c r="E158" s="17" t="s">
        <v>13</v>
      </c>
      <c r="F158" s="18">
        <f>SUM(F155:F157)</f>
        <v>0.05133101851851852</v>
      </c>
      <c r="G158" s="18">
        <f>F158-F$9</f>
        <v>0.010254629629629627</v>
      </c>
      <c r="H158" s="30"/>
      <c r="I158" s="16"/>
      <c r="J158" s="16"/>
    </row>
    <row r="159" spans="1:9" ht="12.75">
      <c r="A159" s="8"/>
      <c r="B159" s="24"/>
      <c r="C159" s="25"/>
      <c r="D159" s="26"/>
      <c r="E159" s="26"/>
      <c r="F159" s="23"/>
      <c r="G159" s="23"/>
      <c r="H159" s="30"/>
      <c r="I159" s="16"/>
    </row>
    <row r="160" spans="1:9" ht="12.75">
      <c r="A160" s="8">
        <v>31</v>
      </c>
      <c r="B160" s="24" t="s">
        <v>79</v>
      </c>
      <c r="C160" s="25">
        <v>1973</v>
      </c>
      <c r="D160" s="26" t="s">
        <v>80</v>
      </c>
      <c r="E160" s="26" t="s">
        <v>81</v>
      </c>
      <c r="F160" s="15">
        <v>0.0061342592592592594</v>
      </c>
      <c r="G160" s="12">
        <v>0.0012962962962962963</v>
      </c>
      <c r="H160" s="29">
        <v>17</v>
      </c>
      <c r="I160" s="16"/>
    </row>
    <row r="161" spans="1:9" ht="12.75">
      <c r="A161" s="8"/>
      <c r="B161" s="24" t="s">
        <v>79</v>
      </c>
      <c r="C161" s="25">
        <v>1973</v>
      </c>
      <c r="D161" s="26" t="s">
        <v>80</v>
      </c>
      <c r="E161" s="26" t="s">
        <v>81</v>
      </c>
      <c r="F161" s="15">
        <v>0.030277777777777775</v>
      </c>
      <c r="G161" s="12">
        <v>0.0059722222222222225</v>
      </c>
      <c r="H161" s="29">
        <v>34</v>
      </c>
      <c r="I161" s="16"/>
    </row>
    <row r="162" spans="1:9" ht="12.75">
      <c r="A162" s="8"/>
      <c r="B162" s="24" t="s">
        <v>79</v>
      </c>
      <c r="C162" s="25">
        <v>1973</v>
      </c>
      <c r="D162" s="26" t="s">
        <v>80</v>
      </c>
      <c r="E162" s="26" t="s">
        <v>81</v>
      </c>
      <c r="F162" s="15">
        <v>0.015</v>
      </c>
      <c r="G162" s="12">
        <v>0.0032060185185185143</v>
      </c>
      <c r="H162" s="30">
        <v>23</v>
      </c>
      <c r="I162" s="16"/>
    </row>
    <row r="163" spans="1:10" ht="12.75">
      <c r="A163" s="8"/>
      <c r="B163" s="24"/>
      <c r="C163" s="25"/>
      <c r="D163" s="26"/>
      <c r="E163" s="17" t="s">
        <v>13</v>
      </c>
      <c r="F163" s="18">
        <f>SUM(F160:F162)</f>
        <v>0.051412037037037034</v>
      </c>
      <c r="G163" s="18">
        <f>F163-F$9</f>
        <v>0.010335648148148142</v>
      </c>
      <c r="H163" s="30"/>
      <c r="I163" s="16"/>
      <c r="J163" s="16"/>
    </row>
    <row r="164" spans="1:10" ht="12.75">
      <c r="A164" s="8"/>
      <c r="B164" s="24"/>
      <c r="C164" s="25"/>
      <c r="D164" s="26"/>
      <c r="E164" s="27"/>
      <c r="F164" s="28"/>
      <c r="G164" s="28"/>
      <c r="H164" s="30"/>
      <c r="I164" s="16"/>
      <c r="J164" s="16"/>
    </row>
    <row r="165" spans="1:9" ht="12.75">
      <c r="A165" s="8"/>
      <c r="B165" s="24"/>
      <c r="C165" s="25"/>
      <c r="D165" s="26"/>
      <c r="E165" s="26"/>
      <c r="F165" s="23"/>
      <c r="G165" s="23"/>
      <c r="H165" s="30"/>
      <c r="I165" s="16"/>
    </row>
    <row r="166" spans="1:9" ht="12.75">
      <c r="A166" s="8">
        <v>32</v>
      </c>
      <c r="B166" s="24" t="s">
        <v>82</v>
      </c>
      <c r="C166" s="25">
        <v>1971</v>
      </c>
      <c r="D166" s="26" t="s">
        <v>16</v>
      </c>
      <c r="E166" s="26" t="s">
        <v>16</v>
      </c>
      <c r="F166" s="15">
        <v>0.007083333333333333</v>
      </c>
      <c r="G166" s="12">
        <v>0.00224537037037037</v>
      </c>
      <c r="H166" s="29">
        <v>36</v>
      </c>
      <c r="I166" s="16"/>
    </row>
    <row r="167" spans="1:9" ht="12.75">
      <c r="A167" s="8"/>
      <c r="B167" s="24" t="s">
        <v>82</v>
      </c>
      <c r="C167" s="25">
        <v>1971</v>
      </c>
      <c r="D167" s="26" t="s">
        <v>16</v>
      </c>
      <c r="E167" s="26" t="s">
        <v>16</v>
      </c>
      <c r="F167" s="15">
        <v>0.028599537037037038</v>
      </c>
      <c r="G167" s="12">
        <v>0.004293981481481485</v>
      </c>
      <c r="H167" s="29">
        <v>19</v>
      </c>
      <c r="I167" s="16"/>
    </row>
    <row r="168" spans="1:9" ht="12.75">
      <c r="A168" s="8"/>
      <c r="B168" s="24" t="s">
        <v>82</v>
      </c>
      <c r="C168" s="25">
        <v>1971</v>
      </c>
      <c r="D168" s="26" t="s">
        <v>16</v>
      </c>
      <c r="E168" s="26" t="s">
        <v>16</v>
      </c>
      <c r="F168" s="15">
        <v>0.016053240740740736</v>
      </c>
      <c r="G168" s="12">
        <v>0.004259259259259251</v>
      </c>
      <c r="H168" s="30">
        <v>36</v>
      </c>
      <c r="I168" s="16"/>
    </row>
    <row r="169" spans="1:10" ht="12.75">
      <c r="A169" s="8"/>
      <c r="B169" s="24"/>
      <c r="C169" s="25"/>
      <c r="D169" s="26"/>
      <c r="E169" s="17" t="s">
        <v>13</v>
      </c>
      <c r="F169" s="18">
        <f>SUM(F166:F168)</f>
        <v>0.05173611111111111</v>
      </c>
      <c r="G169" s="18">
        <f>F169-F$9</f>
        <v>0.010659722222222216</v>
      </c>
      <c r="H169" s="30"/>
      <c r="I169" s="16"/>
      <c r="J169" s="16"/>
    </row>
    <row r="170" spans="1:9" ht="12.75">
      <c r="A170" s="8"/>
      <c r="B170" s="24"/>
      <c r="C170" s="25"/>
      <c r="D170" s="26"/>
      <c r="E170" s="26"/>
      <c r="F170" s="23"/>
      <c r="G170" s="23"/>
      <c r="H170" s="30"/>
      <c r="I170" s="16"/>
    </row>
    <row r="171" spans="1:9" ht="12.75">
      <c r="A171" s="8">
        <v>33</v>
      </c>
      <c r="B171" s="24" t="s">
        <v>83</v>
      </c>
      <c r="C171" s="25">
        <v>1968</v>
      </c>
      <c r="D171" s="26" t="s">
        <v>33</v>
      </c>
      <c r="E171" s="26" t="s">
        <v>84</v>
      </c>
      <c r="F171" s="15">
        <v>0.007037037037037037</v>
      </c>
      <c r="G171" s="12">
        <v>0.0021990740740740738</v>
      </c>
      <c r="H171" s="29">
        <v>34</v>
      </c>
      <c r="I171" s="16"/>
    </row>
    <row r="172" spans="1:9" ht="12.75">
      <c r="A172" s="8"/>
      <c r="B172" s="24" t="s">
        <v>83</v>
      </c>
      <c r="C172" s="25">
        <v>1968</v>
      </c>
      <c r="D172" s="26" t="s">
        <v>33</v>
      </c>
      <c r="E172" s="26" t="s">
        <v>84</v>
      </c>
      <c r="F172" s="15">
        <v>0.028784722222222225</v>
      </c>
      <c r="G172" s="12">
        <v>0.004479166666666673</v>
      </c>
      <c r="H172" s="29">
        <v>21</v>
      </c>
      <c r="I172" s="16"/>
    </row>
    <row r="173" spans="1:9" ht="12.75">
      <c r="A173" s="8"/>
      <c r="B173" s="24" t="s">
        <v>83</v>
      </c>
      <c r="C173" s="25">
        <v>1968</v>
      </c>
      <c r="D173" s="26" t="s">
        <v>33</v>
      </c>
      <c r="E173" s="26" t="s">
        <v>84</v>
      </c>
      <c r="F173" s="15">
        <v>0.015983796296296295</v>
      </c>
      <c r="G173" s="12">
        <v>0.004189814814814809</v>
      </c>
      <c r="H173" s="30">
        <v>34</v>
      </c>
      <c r="I173" s="16"/>
    </row>
    <row r="174" spans="1:10" ht="12.75">
      <c r="A174" s="8"/>
      <c r="B174" s="24"/>
      <c r="C174" s="25"/>
      <c r="D174" s="26"/>
      <c r="E174" s="17" t="s">
        <v>13</v>
      </c>
      <c r="F174" s="18">
        <f>SUM(F171:F173)</f>
        <v>0.051805555555555556</v>
      </c>
      <c r="G174" s="18">
        <f>F174-F$9</f>
        <v>0.010729166666666665</v>
      </c>
      <c r="H174" s="30"/>
      <c r="I174" s="16"/>
      <c r="J174" s="16"/>
    </row>
    <row r="175" spans="1:9" ht="12.75">
      <c r="A175" s="8"/>
      <c r="B175" s="24"/>
      <c r="C175" s="25"/>
      <c r="D175" s="26"/>
      <c r="E175" s="26"/>
      <c r="F175" s="23"/>
      <c r="G175" s="23"/>
      <c r="H175" s="30"/>
      <c r="I175" s="16"/>
    </row>
    <row r="176" spans="1:9" ht="12.75">
      <c r="A176" s="8">
        <v>34</v>
      </c>
      <c r="B176" s="24" t="s">
        <v>85</v>
      </c>
      <c r="C176" s="25">
        <v>1964</v>
      </c>
      <c r="D176" s="26" t="s">
        <v>86</v>
      </c>
      <c r="E176" s="26" t="s">
        <v>20</v>
      </c>
      <c r="F176" s="15">
        <v>0.006458333333333333</v>
      </c>
      <c r="G176" s="12">
        <v>0.00162037037037037</v>
      </c>
      <c r="H176" s="29">
        <v>24</v>
      </c>
      <c r="I176" s="16"/>
    </row>
    <row r="177" spans="1:9" ht="12.75">
      <c r="A177" s="8"/>
      <c r="B177" s="24" t="s">
        <v>85</v>
      </c>
      <c r="C177" s="25">
        <v>1964</v>
      </c>
      <c r="D177" s="26" t="s">
        <v>86</v>
      </c>
      <c r="E177" s="26" t="s">
        <v>20</v>
      </c>
      <c r="F177" s="15">
        <v>0.029421296296296296</v>
      </c>
      <c r="G177" s="12">
        <v>0.005115740740740744</v>
      </c>
      <c r="H177" s="29">
        <v>28</v>
      </c>
      <c r="I177" s="16"/>
    </row>
    <row r="178" spans="1:9" ht="12.75">
      <c r="A178" s="8"/>
      <c r="B178" s="24" t="s">
        <v>85</v>
      </c>
      <c r="C178" s="25">
        <v>1964</v>
      </c>
      <c r="D178" s="26" t="s">
        <v>86</v>
      </c>
      <c r="E178" s="26" t="s">
        <v>20</v>
      </c>
      <c r="F178" s="15">
        <v>0.016053240740740743</v>
      </c>
      <c r="G178" s="12">
        <v>0.004259259259259258</v>
      </c>
      <c r="H178" s="30">
        <v>37</v>
      </c>
      <c r="I178" s="16"/>
    </row>
    <row r="179" spans="1:10" ht="12.75">
      <c r="A179" s="8"/>
      <c r="B179" s="24"/>
      <c r="C179" s="25"/>
      <c r="D179" s="26"/>
      <c r="E179" s="17" t="s">
        <v>13</v>
      </c>
      <c r="F179" s="18">
        <f>SUM(F176:F178)</f>
        <v>0.051932870370370365</v>
      </c>
      <c r="G179" s="18">
        <f>F179-F$9</f>
        <v>0.010856481481481474</v>
      </c>
      <c r="H179" s="30"/>
      <c r="I179" s="16"/>
      <c r="J179" s="16"/>
    </row>
    <row r="180" spans="1:9" ht="12.75">
      <c r="A180" s="8"/>
      <c r="B180" s="24"/>
      <c r="C180" s="25"/>
      <c r="D180" s="26"/>
      <c r="E180" s="26"/>
      <c r="F180" s="23"/>
      <c r="G180" s="23"/>
      <c r="H180" s="30"/>
      <c r="I180" s="16"/>
    </row>
    <row r="181" spans="1:9" ht="12.75">
      <c r="A181" s="8">
        <v>35</v>
      </c>
      <c r="B181" s="24" t="s">
        <v>87</v>
      </c>
      <c r="C181" s="25">
        <v>1993</v>
      </c>
      <c r="D181" s="26" t="s">
        <v>88</v>
      </c>
      <c r="E181" s="26" t="s">
        <v>20</v>
      </c>
      <c r="F181" s="15">
        <v>0.005902777777777778</v>
      </c>
      <c r="G181" s="12">
        <v>0.0010648148148148144</v>
      </c>
      <c r="H181" s="29">
        <v>15</v>
      </c>
      <c r="I181" s="16"/>
    </row>
    <row r="182" spans="1:9" ht="12.75">
      <c r="A182" s="8"/>
      <c r="B182" s="24" t="s">
        <v>87</v>
      </c>
      <c r="C182" s="25">
        <v>1993</v>
      </c>
      <c r="D182" s="26" t="s">
        <v>88</v>
      </c>
      <c r="E182" s="26" t="s">
        <v>20</v>
      </c>
      <c r="F182" s="15">
        <v>0.030590277777777772</v>
      </c>
      <c r="G182" s="12">
        <v>0.006284722222222219</v>
      </c>
      <c r="H182" s="29">
        <v>37</v>
      </c>
      <c r="I182" s="16"/>
    </row>
    <row r="183" spans="1:9" ht="12.75">
      <c r="A183" s="8"/>
      <c r="B183" s="24" t="s">
        <v>87</v>
      </c>
      <c r="C183" s="25">
        <v>1993</v>
      </c>
      <c r="D183" s="26" t="s">
        <v>88</v>
      </c>
      <c r="E183" s="26" t="s">
        <v>20</v>
      </c>
      <c r="F183" s="15">
        <v>0.015509259259259264</v>
      </c>
      <c r="G183" s="12">
        <v>0.003715277777777779</v>
      </c>
      <c r="H183" s="30">
        <v>30</v>
      </c>
      <c r="I183" s="16"/>
    </row>
    <row r="184" spans="1:10" ht="12.75">
      <c r="A184" s="8"/>
      <c r="B184" s="24"/>
      <c r="C184" s="25"/>
      <c r="D184" s="26"/>
      <c r="E184" s="17" t="s">
        <v>13</v>
      </c>
      <c r="F184" s="18">
        <f>SUM(F181:F183)</f>
        <v>0.052002314814814814</v>
      </c>
      <c r="G184" s="18">
        <f>F184-F$9</f>
        <v>0.010925925925925922</v>
      </c>
      <c r="H184" s="30"/>
      <c r="I184" s="16"/>
      <c r="J184" s="16"/>
    </row>
    <row r="185" spans="1:9" ht="12.75">
      <c r="A185" s="8"/>
      <c r="B185" s="24"/>
      <c r="C185" s="25"/>
      <c r="D185" s="26"/>
      <c r="E185" s="26"/>
      <c r="F185" s="23"/>
      <c r="G185" s="23"/>
      <c r="H185" s="30"/>
      <c r="I185" s="16"/>
    </row>
    <row r="186" spans="1:9" ht="12.75">
      <c r="A186" s="8">
        <v>36</v>
      </c>
      <c r="B186" s="24" t="s">
        <v>89</v>
      </c>
      <c r="C186" s="25">
        <v>1987</v>
      </c>
      <c r="D186" s="26" t="s">
        <v>90</v>
      </c>
      <c r="E186" s="26" t="s">
        <v>91</v>
      </c>
      <c r="F186" s="15">
        <v>0.007233796296296296</v>
      </c>
      <c r="G186" s="12">
        <v>0.002395833333333333</v>
      </c>
      <c r="H186" s="29">
        <v>41</v>
      </c>
      <c r="I186" s="16"/>
    </row>
    <row r="187" spans="1:9" ht="12.75">
      <c r="A187" s="8"/>
      <c r="B187" s="24" t="s">
        <v>89</v>
      </c>
      <c r="C187" s="25">
        <v>1987</v>
      </c>
      <c r="D187" s="26" t="s">
        <v>90</v>
      </c>
      <c r="E187" s="26" t="s">
        <v>91</v>
      </c>
      <c r="F187" s="15">
        <v>0.029340277777777774</v>
      </c>
      <c r="G187" s="12">
        <v>0.005034722222222222</v>
      </c>
      <c r="H187" s="29">
        <v>27</v>
      </c>
      <c r="I187" s="16"/>
    </row>
    <row r="188" spans="1:9" ht="12.75">
      <c r="A188" s="8"/>
      <c r="B188" s="24" t="s">
        <v>89</v>
      </c>
      <c r="C188" s="25">
        <v>1987</v>
      </c>
      <c r="D188" s="26" t="s">
        <v>90</v>
      </c>
      <c r="E188" s="26" t="s">
        <v>91</v>
      </c>
      <c r="F188" s="15">
        <v>0.015613425925925926</v>
      </c>
      <c r="G188" s="12">
        <v>0.0038194444444444413</v>
      </c>
      <c r="H188" s="30">
        <v>31</v>
      </c>
      <c r="I188" s="16"/>
    </row>
    <row r="189" spans="1:10" ht="12.75">
      <c r="A189" s="8"/>
      <c r="B189" s="24"/>
      <c r="C189" s="25"/>
      <c r="D189" s="26"/>
      <c r="E189" s="17" t="s">
        <v>13</v>
      </c>
      <c r="F189" s="18">
        <f>SUM(F186:F188)</f>
        <v>0.0521875</v>
      </c>
      <c r="G189" s="18">
        <f>F189-F$9</f>
        <v>0.011111111111111106</v>
      </c>
      <c r="H189" s="30"/>
      <c r="I189" s="16"/>
      <c r="J189" s="16"/>
    </row>
    <row r="190" spans="1:9" ht="12.75">
      <c r="A190" s="8"/>
      <c r="B190" s="24"/>
      <c r="C190" s="25"/>
      <c r="D190" s="26"/>
      <c r="E190" s="26"/>
      <c r="F190" s="23"/>
      <c r="G190" s="23"/>
      <c r="H190" s="30"/>
      <c r="I190" s="16"/>
    </row>
    <row r="191" spans="1:9" ht="12.75">
      <c r="A191" s="8">
        <v>37</v>
      </c>
      <c r="B191" s="24" t="s">
        <v>92</v>
      </c>
      <c r="C191" s="25">
        <v>1961</v>
      </c>
      <c r="D191" s="26" t="s">
        <v>93</v>
      </c>
      <c r="E191" s="26" t="s">
        <v>94</v>
      </c>
      <c r="F191" s="15">
        <v>0.0066550925925925935</v>
      </c>
      <c r="G191" s="12">
        <v>0.0018171296296296303</v>
      </c>
      <c r="H191" s="29">
        <v>28</v>
      </c>
      <c r="I191" s="16"/>
    </row>
    <row r="192" spans="1:9" ht="12.75">
      <c r="A192" s="8"/>
      <c r="B192" s="24" t="s">
        <v>92</v>
      </c>
      <c r="C192" s="25">
        <v>1961</v>
      </c>
      <c r="D192" s="26" t="s">
        <v>93</v>
      </c>
      <c r="E192" s="26" t="s">
        <v>94</v>
      </c>
      <c r="F192" s="15">
        <v>0.030208333333333337</v>
      </c>
      <c r="G192" s="12">
        <v>0.0059027777777777846</v>
      </c>
      <c r="H192" s="29">
        <v>32</v>
      </c>
      <c r="I192" s="16"/>
    </row>
    <row r="193" spans="1:9" ht="12.75">
      <c r="A193" s="8"/>
      <c r="B193" s="24" t="s">
        <v>92</v>
      </c>
      <c r="C193" s="25">
        <v>1961</v>
      </c>
      <c r="D193" s="26" t="s">
        <v>93</v>
      </c>
      <c r="E193" s="26" t="s">
        <v>94</v>
      </c>
      <c r="F193" s="15">
        <v>0.015381944444444441</v>
      </c>
      <c r="G193" s="12">
        <v>0.003587962962962956</v>
      </c>
      <c r="H193" s="30">
        <v>28</v>
      </c>
      <c r="I193" s="16"/>
    </row>
    <row r="194" spans="1:10" ht="12.75">
      <c r="A194" s="8"/>
      <c r="B194" s="24"/>
      <c r="C194" s="25"/>
      <c r="D194" s="26"/>
      <c r="E194" s="17" t="s">
        <v>13</v>
      </c>
      <c r="F194" s="18">
        <f>SUM(F191:F193)</f>
        <v>0.05224537037037037</v>
      </c>
      <c r="G194" s="18">
        <f>F194-F$9</f>
        <v>0.011168981481481481</v>
      </c>
      <c r="H194" s="30"/>
      <c r="I194" s="16"/>
      <c r="J194" s="16"/>
    </row>
    <row r="195" spans="1:9" ht="12.75">
      <c r="A195" s="8"/>
      <c r="B195" s="24"/>
      <c r="C195" s="25"/>
      <c r="D195" s="26"/>
      <c r="E195" s="26"/>
      <c r="F195" s="23"/>
      <c r="G195" s="23"/>
      <c r="H195" s="30"/>
      <c r="I195" s="16"/>
    </row>
    <row r="196" spans="1:9" ht="12" customHeight="1">
      <c r="A196" s="8">
        <v>38</v>
      </c>
      <c r="B196" s="24" t="s">
        <v>95</v>
      </c>
      <c r="C196" s="25">
        <v>1959</v>
      </c>
      <c r="D196" s="26" t="s">
        <v>16</v>
      </c>
      <c r="E196" s="26" t="s">
        <v>96</v>
      </c>
      <c r="F196" s="15">
        <v>0.007476851851851853</v>
      </c>
      <c r="G196" s="12">
        <v>0.0026388888888888894</v>
      </c>
      <c r="H196" s="29">
        <v>46</v>
      </c>
      <c r="I196" s="16"/>
    </row>
    <row r="197" spans="1:9" ht="12" customHeight="1">
      <c r="A197" s="8"/>
      <c r="B197" s="24" t="s">
        <v>95</v>
      </c>
      <c r="C197" s="25">
        <v>1959</v>
      </c>
      <c r="D197" s="26" t="s">
        <v>16</v>
      </c>
      <c r="E197" s="26" t="s">
        <v>96</v>
      </c>
      <c r="F197" s="15">
        <v>0.02956018518518519</v>
      </c>
      <c r="G197" s="12">
        <v>0.005254629629629637</v>
      </c>
      <c r="H197" s="29">
        <v>30</v>
      </c>
      <c r="I197" s="16"/>
    </row>
    <row r="198" spans="1:9" ht="12" customHeight="1">
      <c r="A198" s="8"/>
      <c r="B198" s="24" t="s">
        <v>95</v>
      </c>
      <c r="C198" s="25">
        <v>1959</v>
      </c>
      <c r="D198" s="26" t="s">
        <v>16</v>
      </c>
      <c r="E198" s="26" t="s">
        <v>96</v>
      </c>
      <c r="F198" s="15">
        <v>0.016226851851851846</v>
      </c>
      <c r="G198" s="12">
        <v>0.004432870370370361</v>
      </c>
      <c r="H198" s="30">
        <v>43</v>
      </c>
      <c r="I198" s="16"/>
    </row>
    <row r="199" spans="1:10" ht="12" customHeight="1">
      <c r="A199" s="8"/>
      <c r="B199" s="24"/>
      <c r="C199" s="25"/>
      <c r="D199" s="26"/>
      <c r="E199" s="17" t="s">
        <v>13</v>
      </c>
      <c r="F199" s="18">
        <f>SUM(F196:F198)</f>
        <v>0.05326388888888889</v>
      </c>
      <c r="G199" s="18">
        <f>F199-F$9</f>
        <v>0.012187499999999997</v>
      </c>
      <c r="H199" s="30"/>
      <c r="I199" s="16"/>
      <c r="J199" s="16"/>
    </row>
    <row r="200" spans="1:9" ht="12" customHeight="1">
      <c r="A200" s="8"/>
      <c r="B200" s="24"/>
      <c r="C200" s="25"/>
      <c r="D200" s="26"/>
      <c r="E200" s="26"/>
      <c r="F200" s="23"/>
      <c r="G200" s="23"/>
      <c r="H200" s="30"/>
      <c r="I200" s="16"/>
    </row>
    <row r="201" spans="1:9" ht="12" customHeight="1">
      <c r="A201" s="8">
        <v>39</v>
      </c>
      <c r="B201" s="24" t="s">
        <v>97</v>
      </c>
      <c r="C201" s="25">
        <v>1974</v>
      </c>
      <c r="D201" s="26" t="s">
        <v>98</v>
      </c>
      <c r="E201" s="26" t="s">
        <v>20</v>
      </c>
      <c r="F201" s="15">
        <v>0.006828703703703704</v>
      </c>
      <c r="G201" s="12">
        <v>0.001990740740740741</v>
      </c>
      <c r="H201" s="29">
        <v>31</v>
      </c>
      <c r="I201" s="16"/>
    </row>
    <row r="202" spans="1:9" ht="12" customHeight="1">
      <c r="A202" s="8"/>
      <c r="B202" s="24" t="s">
        <v>97</v>
      </c>
      <c r="C202" s="25">
        <v>1974</v>
      </c>
      <c r="D202" s="26" t="s">
        <v>98</v>
      </c>
      <c r="E202" s="26" t="s">
        <v>20</v>
      </c>
      <c r="F202" s="15">
        <v>0.03034722222222222</v>
      </c>
      <c r="G202" s="12">
        <v>0.006041666666666667</v>
      </c>
      <c r="H202" s="29">
        <v>36</v>
      </c>
      <c r="I202" s="16"/>
    </row>
    <row r="203" spans="1:9" ht="12" customHeight="1">
      <c r="A203" s="8"/>
      <c r="B203" s="24" t="s">
        <v>97</v>
      </c>
      <c r="C203" s="25">
        <v>1974</v>
      </c>
      <c r="D203" s="26" t="s">
        <v>98</v>
      </c>
      <c r="E203" s="26" t="s">
        <v>20</v>
      </c>
      <c r="F203" s="15">
        <v>0.01621527777777778</v>
      </c>
      <c r="G203" s="12">
        <v>0.004421296296296295</v>
      </c>
      <c r="H203" s="30">
        <v>41</v>
      </c>
      <c r="I203" s="16"/>
    </row>
    <row r="204" spans="1:10" ht="12" customHeight="1">
      <c r="A204" s="8"/>
      <c r="B204" s="24"/>
      <c r="C204" s="25"/>
      <c r="D204" s="26"/>
      <c r="E204" s="17" t="s">
        <v>13</v>
      </c>
      <c r="F204" s="18">
        <f>SUM(F201:F203)</f>
        <v>0.053391203703703705</v>
      </c>
      <c r="G204" s="18">
        <f>F204-F$9</f>
        <v>0.012314814814814813</v>
      </c>
      <c r="H204" s="30"/>
      <c r="I204" s="16"/>
      <c r="J204" s="16"/>
    </row>
    <row r="205" spans="1:9" ht="12" customHeight="1">
      <c r="A205" s="8"/>
      <c r="B205" s="24"/>
      <c r="C205" s="25"/>
      <c r="D205" s="26"/>
      <c r="E205" s="26"/>
      <c r="F205" s="23"/>
      <c r="G205" s="23"/>
      <c r="H205" s="30"/>
      <c r="I205" s="16"/>
    </row>
    <row r="206" spans="1:9" ht="12" customHeight="1">
      <c r="A206" s="8">
        <v>40</v>
      </c>
      <c r="B206" s="24" t="s">
        <v>99</v>
      </c>
      <c r="C206" s="25">
        <v>1969</v>
      </c>
      <c r="D206" s="26" t="s">
        <v>100</v>
      </c>
      <c r="E206" s="26" t="s">
        <v>101</v>
      </c>
      <c r="F206" s="15">
        <v>0.007870370370370371</v>
      </c>
      <c r="G206" s="12">
        <v>0.003032407407407408</v>
      </c>
      <c r="H206" s="29">
        <v>55</v>
      </c>
      <c r="I206" s="16"/>
    </row>
    <row r="207" spans="1:9" ht="12" customHeight="1">
      <c r="A207" s="8"/>
      <c r="B207" s="24" t="s">
        <v>99</v>
      </c>
      <c r="C207" s="25">
        <v>1969</v>
      </c>
      <c r="D207" s="26" t="s">
        <v>100</v>
      </c>
      <c r="E207" s="26" t="s">
        <v>101</v>
      </c>
      <c r="F207" s="15">
        <v>0.029560185185185186</v>
      </c>
      <c r="G207" s="12">
        <v>0.005254629629629633</v>
      </c>
      <c r="H207" s="29">
        <v>29</v>
      </c>
      <c r="I207" s="16"/>
    </row>
    <row r="208" spans="1:9" ht="12" customHeight="1">
      <c r="A208" s="8"/>
      <c r="B208" s="24" t="s">
        <v>99</v>
      </c>
      <c r="C208" s="25">
        <v>1969</v>
      </c>
      <c r="D208" s="26" t="s">
        <v>100</v>
      </c>
      <c r="E208" s="26" t="s">
        <v>101</v>
      </c>
      <c r="F208" s="15">
        <v>0.016412037037037037</v>
      </c>
      <c r="G208" s="12">
        <v>0.004618055555555552</v>
      </c>
      <c r="H208" s="30">
        <v>48</v>
      </c>
      <c r="I208" s="16"/>
    </row>
    <row r="209" spans="1:10" ht="12" customHeight="1">
      <c r="A209" s="8"/>
      <c r="B209" s="24"/>
      <c r="C209" s="25"/>
      <c r="D209" s="26"/>
      <c r="E209" s="17" t="s">
        <v>13</v>
      </c>
      <c r="F209" s="18">
        <f>SUM(F206:F208)</f>
        <v>0.053842592592592595</v>
      </c>
      <c r="G209" s="18">
        <f>F209-F$9</f>
        <v>0.012766203703703703</v>
      </c>
      <c r="H209" s="30"/>
      <c r="I209" s="16"/>
      <c r="J209" s="16"/>
    </row>
    <row r="210" spans="1:9" ht="12" customHeight="1">
      <c r="A210" s="8"/>
      <c r="B210" s="24"/>
      <c r="C210" s="25"/>
      <c r="D210" s="26"/>
      <c r="E210" s="26"/>
      <c r="F210" s="23"/>
      <c r="G210" s="23"/>
      <c r="H210" s="30"/>
      <c r="I210" s="16"/>
    </row>
    <row r="211" spans="1:9" ht="12" customHeight="1">
      <c r="A211" s="8">
        <v>41</v>
      </c>
      <c r="B211" s="24" t="s">
        <v>102</v>
      </c>
      <c r="C211" s="25">
        <v>1972</v>
      </c>
      <c r="D211" s="26" t="s">
        <v>103</v>
      </c>
      <c r="E211" s="26" t="s">
        <v>104</v>
      </c>
      <c r="F211" s="15">
        <v>0.008981481481481481</v>
      </c>
      <c r="G211" s="12">
        <v>0.004143518518518518</v>
      </c>
      <c r="H211" s="29">
        <v>74</v>
      </c>
      <c r="I211" s="16"/>
    </row>
    <row r="212" spans="1:9" ht="12.75">
      <c r="A212" s="8"/>
      <c r="B212" s="24" t="s">
        <v>102</v>
      </c>
      <c r="C212" s="25">
        <v>1972</v>
      </c>
      <c r="D212" s="26" t="s">
        <v>103</v>
      </c>
      <c r="E212" s="26" t="s">
        <v>104</v>
      </c>
      <c r="F212" s="15">
        <v>0.028217592592592593</v>
      </c>
      <c r="G212" s="12">
        <v>0.00391203703703704</v>
      </c>
      <c r="H212" s="29">
        <v>16</v>
      </c>
      <c r="I212" s="16"/>
    </row>
    <row r="213" spans="1:9" ht="12.75">
      <c r="A213" s="8"/>
      <c r="B213" s="24" t="s">
        <v>102</v>
      </c>
      <c r="C213" s="25">
        <v>1972</v>
      </c>
      <c r="D213" s="26" t="s">
        <v>103</v>
      </c>
      <c r="E213" s="26" t="s">
        <v>104</v>
      </c>
      <c r="F213" s="15">
        <v>0.016770833333333332</v>
      </c>
      <c r="G213" s="12">
        <v>0.004976851851851847</v>
      </c>
      <c r="H213" s="30">
        <v>52</v>
      </c>
      <c r="I213" s="16"/>
    </row>
    <row r="214" spans="1:10" ht="12.75">
      <c r="A214" s="8"/>
      <c r="B214" s="24"/>
      <c r="C214" s="25"/>
      <c r="D214" s="26"/>
      <c r="E214" s="17" t="s">
        <v>13</v>
      </c>
      <c r="F214" s="18">
        <f>SUM(F211:F213)</f>
        <v>0.053969907407407404</v>
      </c>
      <c r="G214" s="18">
        <f>F214-F$9</f>
        <v>0.012893518518518512</v>
      </c>
      <c r="H214" s="30"/>
      <c r="I214" s="16"/>
      <c r="J214" s="16"/>
    </row>
    <row r="215" spans="1:9" ht="12.75">
      <c r="A215" s="8"/>
      <c r="B215" s="24"/>
      <c r="C215" s="25"/>
      <c r="D215" s="26"/>
      <c r="E215" s="26"/>
      <c r="F215" s="23"/>
      <c r="G215" s="23"/>
      <c r="H215" s="30"/>
      <c r="I215" s="16"/>
    </row>
    <row r="216" spans="1:9" ht="12.75">
      <c r="A216" s="8">
        <v>42</v>
      </c>
      <c r="B216" s="24" t="s">
        <v>105</v>
      </c>
      <c r="C216" s="25">
        <v>1977</v>
      </c>
      <c r="D216" s="26" t="s">
        <v>106</v>
      </c>
      <c r="E216" s="26" t="s">
        <v>107</v>
      </c>
      <c r="F216" s="23"/>
      <c r="G216" s="23"/>
      <c r="H216" s="30"/>
      <c r="I216" s="16"/>
    </row>
    <row r="217" spans="1:9" ht="12.75">
      <c r="A217" s="8"/>
      <c r="B217" s="24" t="s">
        <v>105</v>
      </c>
      <c r="C217" s="25">
        <v>1977</v>
      </c>
      <c r="D217" s="26" t="s">
        <v>106</v>
      </c>
      <c r="E217" s="26" t="s">
        <v>107</v>
      </c>
      <c r="F217" s="23"/>
      <c r="G217" s="23"/>
      <c r="H217" s="30"/>
      <c r="I217" s="16"/>
    </row>
    <row r="218" spans="1:9" ht="12.75">
      <c r="A218" s="8"/>
      <c r="B218" s="24" t="s">
        <v>105</v>
      </c>
      <c r="C218" s="25">
        <v>1977</v>
      </c>
      <c r="D218" s="26" t="s">
        <v>106</v>
      </c>
      <c r="E218" s="26" t="s">
        <v>107</v>
      </c>
      <c r="F218" s="23"/>
      <c r="G218" s="23"/>
      <c r="H218" s="30"/>
      <c r="I218" s="16"/>
    </row>
    <row r="219" spans="1:10" ht="12.75">
      <c r="A219" s="8"/>
      <c r="B219" s="24"/>
      <c r="C219" s="25"/>
      <c r="D219" s="26"/>
      <c r="E219" s="17" t="s">
        <v>13</v>
      </c>
      <c r="F219" s="18">
        <v>0.054143518518518514</v>
      </c>
      <c r="G219" s="18">
        <f>F219-F$9</f>
        <v>0.013067129629629623</v>
      </c>
      <c r="H219" s="30"/>
      <c r="I219" s="16"/>
      <c r="J219" s="16"/>
    </row>
    <row r="220" spans="1:10" ht="12.75">
      <c r="A220" s="8"/>
      <c r="B220" s="24"/>
      <c r="C220" s="25"/>
      <c r="D220" s="26"/>
      <c r="E220" s="27"/>
      <c r="F220" s="28"/>
      <c r="G220" s="28"/>
      <c r="H220" s="30"/>
      <c r="I220" s="16"/>
      <c r="J220" s="16"/>
    </row>
    <row r="221" spans="1:10" ht="12.75">
      <c r="A221" s="8"/>
      <c r="B221" s="24"/>
      <c r="C221" s="25"/>
      <c r="D221" s="26"/>
      <c r="E221" s="27"/>
      <c r="F221" s="28"/>
      <c r="G221" s="28"/>
      <c r="H221" s="30"/>
      <c r="I221" s="16"/>
      <c r="J221" s="16"/>
    </row>
    <row r="222" spans="1:9" ht="12.75">
      <c r="A222" s="8"/>
      <c r="B222" s="24"/>
      <c r="C222" s="25"/>
      <c r="D222" s="26"/>
      <c r="E222" s="26"/>
      <c r="F222" s="23"/>
      <c r="G222" s="23"/>
      <c r="H222" s="30"/>
      <c r="I222" s="16"/>
    </row>
    <row r="223" spans="1:9" ht="12" customHeight="1">
      <c r="A223" s="8">
        <v>43</v>
      </c>
      <c r="B223" s="24" t="s">
        <v>108</v>
      </c>
      <c r="C223" s="25">
        <v>1985</v>
      </c>
      <c r="D223" s="26" t="s">
        <v>109</v>
      </c>
      <c r="E223" s="26" t="s">
        <v>110</v>
      </c>
      <c r="F223" s="15">
        <v>0.006307870370370371</v>
      </c>
      <c r="G223" s="12">
        <v>0.0014699074074074076</v>
      </c>
      <c r="H223" s="29">
        <v>20</v>
      </c>
      <c r="I223" s="16"/>
    </row>
    <row r="224" spans="1:9" ht="12" customHeight="1">
      <c r="A224" s="8"/>
      <c r="B224" s="24" t="s">
        <v>108</v>
      </c>
      <c r="C224" s="25">
        <v>1985</v>
      </c>
      <c r="D224" s="26" t="s">
        <v>109</v>
      </c>
      <c r="E224" s="26" t="s">
        <v>110</v>
      </c>
      <c r="F224" s="15">
        <v>0.03230324074074074</v>
      </c>
      <c r="G224" s="12">
        <v>0.007997685185185184</v>
      </c>
      <c r="H224" s="29">
        <v>45</v>
      </c>
      <c r="I224" s="16"/>
    </row>
    <row r="225" spans="1:9" ht="12" customHeight="1">
      <c r="A225" s="8"/>
      <c r="B225" s="24" t="s">
        <v>108</v>
      </c>
      <c r="C225" s="25">
        <v>1985</v>
      </c>
      <c r="D225" s="26" t="s">
        <v>109</v>
      </c>
      <c r="E225" s="26" t="s">
        <v>110</v>
      </c>
      <c r="F225" s="15">
        <v>0.015787037037037037</v>
      </c>
      <c r="G225" s="12">
        <v>0.003993055555555552</v>
      </c>
      <c r="H225" s="30">
        <v>32</v>
      </c>
      <c r="I225" s="16"/>
    </row>
    <row r="226" spans="1:10" ht="12" customHeight="1">
      <c r="A226" s="8"/>
      <c r="B226" s="24"/>
      <c r="C226" s="25"/>
      <c r="D226" s="26"/>
      <c r="E226" s="17" t="s">
        <v>13</v>
      </c>
      <c r="F226" s="18">
        <f>SUM(F223:F225)</f>
        <v>0.05439814814814815</v>
      </c>
      <c r="G226" s="18">
        <f>F226-F$9</f>
        <v>0.013321759259259255</v>
      </c>
      <c r="H226" s="30"/>
      <c r="I226" s="16"/>
      <c r="J226" s="16"/>
    </row>
    <row r="227" spans="1:9" ht="12" customHeight="1">
      <c r="A227" s="8"/>
      <c r="B227" s="24"/>
      <c r="C227" s="25"/>
      <c r="D227" s="26"/>
      <c r="E227" s="26"/>
      <c r="F227" s="23"/>
      <c r="G227" s="23"/>
      <c r="H227" s="30"/>
      <c r="I227" s="16"/>
    </row>
    <row r="228" spans="1:9" ht="12" customHeight="1">
      <c r="A228" s="8">
        <v>44</v>
      </c>
      <c r="B228" s="24" t="s">
        <v>111</v>
      </c>
      <c r="C228" s="25">
        <v>1976</v>
      </c>
      <c r="D228" s="26" t="s">
        <v>112</v>
      </c>
      <c r="E228" s="26" t="s">
        <v>113</v>
      </c>
      <c r="F228" s="15">
        <v>0.005555555555555556</v>
      </c>
      <c r="G228" s="12">
        <v>0.0007175925925925926</v>
      </c>
      <c r="H228" s="29">
        <v>7</v>
      </c>
      <c r="I228" s="16"/>
    </row>
    <row r="229" spans="1:9" ht="12" customHeight="1">
      <c r="A229" s="8"/>
      <c r="B229" s="24" t="s">
        <v>111</v>
      </c>
      <c r="C229" s="25">
        <v>1976</v>
      </c>
      <c r="D229" s="26" t="s">
        <v>112</v>
      </c>
      <c r="E229" s="26" t="s">
        <v>113</v>
      </c>
      <c r="F229" s="15">
        <v>0.031481481481481485</v>
      </c>
      <c r="G229" s="12">
        <v>0.007175925925925933</v>
      </c>
      <c r="H229" s="29">
        <v>42</v>
      </c>
      <c r="I229" s="16"/>
    </row>
    <row r="230" spans="1:9" ht="12" customHeight="1">
      <c r="A230" s="8"/>
      <c r="B230" s="24" t="s">
        <v>111</v>
      </c>
      <c r="C230" s="25">
        <v>1976</v>
      </c>
      <c r="D230" s="26" t="s">
        <v>112</v>
      </c>
      <c r="E230" s="26" t="s">
        <v>113</v>
      </c>
      <c r="F230" s="15">
        <v>0.017557870370370363</v>
      </c>
      <c r="G230" s="12">
        <v>0.005763888888888877</v>
      </c>
      <c r="H230" s="30">
        <v>56</v>
      </c>
      <c r="I230" s="16"/>
    </row>
    <row r="231" spans="1:10" ht="12" customHeight="1">
      <c r="A231" s="8"/>
      <c r="B231" s="24"/>
      <c r="C231" s="25"/>
      <c r="D231" s="26"/>
      <c r="E231" s="17" t="s">
        <v>13</v>
      </c>
      <c r="F231" s="18">
        <f>SUM(F228:F230)</f>
        <v>0.054594907407407404</v>
      </c>
      <c r="G231" s="18">
        <f>F231-F$9</f>
        <v>0.013518518518518513</v>
      </c>
      <c r="H231" s="30"/>
      <c r="I231" s="16"/>
      <c r="J231" s="16"/>
    </row>
    <row r="232" spans="1:9" ht="12" customHeight="1">
      <c r="A232" s="8"/>
      <c r="B232" s="24"/>
      <c r="C232" s="25"/>
      <c r="D232" s="26"/>
      <c r="E232" s="26"/>
      <c r="F232" s="23"/>
      <c r="G232" s="23"/>
      <c r="H232" s="30"/>
      <c r="I232" s="16"/>
    </row>
    <row r="233" spans="1:9" ht="12" customHeight="1">
      <c r="A233" s="8">
        <v>45</v>
      </c>
      <c r="B233" s="24" t="s">
        <v>114</v>
      </c>
      <c r="C233" s="25">
        <v>1963</v>
      </c>
      <c r="D233" s="26" t="s">
        <v>62</v>
      </c>
      <c r="E233" s="26" t="s">
        <v>115</v>
      </c>
      <c r="F233" s="23"/>
      <c r="G233" s="23"/>
      <c r="H233" s="30"/>
      <c r="I233" s="16"/>
    </row>
    <row r="234" spans="1:9" ht="12" customHeight="1">
      <c r="A234" s="8"/>
      <c r="B234" s="24" t="s">
        <v>114</v>
      </c>
      <c r="C234" s="25">
        <v>1963</v>
      </c>
      <c r="D234" s="26" t="s">
        <v>62</v>
      </c>
      <c r="E234" s="26" t="s">
        <v>115</v>
      </c>
      <c r="F234" s="23"/>
      <c r="G234" s="23"/>
      <c r="H234" s="30"/>
      <c r="I234" s="16"/>
    </row>
    <row r="235" spans="1:9" ht="12" customHeight="1">
      <c r="A235" s="8"/>
      <c r="B235" s="24" t="s">
        <v>114</v>
      </c>
      <c r="C235" s="25">
        <v>1963</v>
      </c>
      <c r="D235" s="26" t="s">
        <v>62</v>
      </c>
      <c r="E235" s="26" t="s">
        <v>115</v>
      </c>
      <c r="F235" s="23"/>
      <c r="G235" s="23"/>
      <c r="H235" s="30"/>
      <c r="I235" s="16"/>
    </row>
    <row r="236" spans="1:10" ht="12" customHeight="1">
      <c r="A236" s="8"/>
      <c r="B236" s="24"/>
      <c r="C236" s="25"/>
      <c r="D236" s="26"/>
      <c r="E236" s="17" t="s">
        <v>13</v>
      </c>
      <c r="F236" s="18">
        <v>0.055219907407407405</v>
      </c>
      <c r="G236" s="18">
        <f>F236-F$9</f>
        <v>0.014143518518518514</v>
      </c>
      <c r="H236" s="30"/>
      <c r="I236" s="16"/>
      <c r="J236" s="16"/>
    </row>
    <row r="237" spans="1:9" ht="12" customHeight="1">
      <c r="A237" s="8"/>
      <c r="B237" s="24"/>
      <c r="C237" s="25"/>
      <c r="D237" s="26"/>
      <c r="E237" s="26"/>
      <c r="F237" s="23"/>
      <c r="G237" s="23"/>
      <c r="H237" s="30"/>
      <c r="I237" s="16"/>
    </row>
    <row r="238" spans="1:9" ht="12" customHeight="1">
      <c r="A238" s="8">
        <v>45</v>
      </c>
      <c r="B238" s="24" t="s">
        <v>116</v>
      </c>
      <c r="C238" s="25">
        <v>1976</v>
      </c>
      <c r="D238" s="26" t="s">
        <v>117</v>
      </c>
      <c r="E238" s="26"/>
      <c r="F238" s="15">
        <v>0.007083333333333333</v>
      </c>
      <c r="G238" s="12">
        <v>0.00224537037037037</v>
      </c>
      <c r="H238" s="29">
        <v>37</v>
      </c>
      <c r="I238" s="16"/>
    </row>
    <row r="239" spans="1:9" ht="12" customHeight="1">
      <c r="A239" s="8"/>
      <c r="B239" s="24" t="s">
        <v>116</v>
      </c>
      <c r="C239" s="25">
        <v>1976</v>
      </c>
      <c r="D239" s="26" t="s">
        <v>117</v>
      </c>
      <c r="E239" s="26"/>
      <c r="F239" s="15">
        <v>0.03149305555555556</v>
      </c>
      <c r="G239" s="12">
        <v>0.007187500000000006</v>
      </c>
      <c r="H239" s="29">
        <v>43</v>
      </c>
      <c r="I239" s="16"/>
    </row>
    <row r="240" spans="1:9" ht="12" customHeight="1">
      <c r="A240" s="8"/>
      <c r="B240" s="24" t="s">
        <v>116</v>
      </c>
      <c r="C240" s="25">
        <v>1976</v>
      </c>
      <c r="D240" s="26" t="s">
        <v>117</v>
      </c>
      <c r="E240" s="26"/>
      <c r="F240" s="15">
        <v>0.016678240740740743</v>
      </c>
      <c r="G240" s="12">
        <v>0.004884259259259258</v>
      </c>
      <c r="H240" s="30">
        <v>51</v>
      </c>
      <c r="I240" s="16"/>
    </row>
    <row r="241" spans="1:10" ht="12.75">
      <c r="A241" s="8"/>
      <c r="B241" s="24"/>
      <c r="C241" s="25"/>
      <c r="D241" s="26"/>
      <c r="E241" s="17" t="s">
        <v>13</v>
      </c>
      <c r="F241" s="18">
        <f>SUM(F238:F240)</f>
        <v>0.05525462962962963</v>
      </c>
      <c r="G241" s="18">
        <f>F241-F$9</f>
        <v>0.014178240740740741</v>
      </c>
      <c r="H241" s="30"/>
      <c r="I241" s="16"/>
      <c r="J241" s="16"/>
    </row>
    <row r="242" spans="1:9" ht="12.75">
      <c r="A242" s="8"/>
      <c r="B242" s="24"/>
      <c r="C242" s="25"/>
      <c r="D242" s="26"/>
      <c r="E242" s="26"/>
      <c r="F242" s="23"/>
      <c r="G242" s="23"/>
      <c r="H242" s="30"/>
      <c r="I242" s="16"/>
    </row>
    <row r="243" spans="1:9" ht="12.75">
      <c r="A243" s="8">
        <v>46</v>
      </c>
      <c r="B243" s="24" t="s">
        <v>118</v>
      </c>
      <c r="C243" s="25">
        <v>1977</v>
      </c>
      <c r="D243" s="26" t="s">
        <v>106</v>
      </c>
      <c r="E243" s="26"/>
      <c r="F243" s="15">
        <v>0.006076388888888889</v>
      </c>
      <c r="G243" s="12">
        <v>0.0012384259259259258</v>
      </c>
      <c r="H243" s="29">
        <v>16</v>
      </c>
      <c r="I243" s="16"/>
    </row>
    <row r="244" spans="1:9" ht="12.75">
      <c r="A244" s="8"/>
      <c r="B244" s="24" t="s">
        <v>118</v>
      </c>
      <c r="C244" s="25">
        <v>1977</v>
      </c>
      <c r="D244" s="26" t="s">
        <v>106</v>
      </c>
      <c r="E244" s="26"/>
      <c r="F244" s="15">
        <v>0.03256944444444444</v>
      </c>
      <c r="G244" s="12">
        <v>0.00826388888888889</v>
      </c>
      <c r="H244" s="29">
        <v>46</v>
      </c>
      <c r="I244" s="16"/>
    </row>
    <row r="245" spans="1:9" ht="12.75">
      <c r="A245" s="8"/>
      <c r="B245" s="24" t="s">
        <v>118</v>
      </c>
      <c r="C245" s="25">
        <v>1977</v>
      </c>
      <c r="D245" s="26" t="s">
        <v>106</v>
      </c>
      <c r="E245" s="26"/>
      <c r="F245" s="15">
        <v>0.017037037037037038</v>
      </c>
      <c r="G245" s="12">
        <v>0.005243055555555553</v>
      </c>
      <c r="H245" s="30">
        <v>53</v>
      </c>
      <c r="I245" s="16"/>
    </row>
    <row r="246" spans="1:10" ht="12.75">
      <c r="A246" s="8"/>
      <c r="B246" s="24"/>
      <c r="C246" s="25"/>
      <c r="D246" s="26"/>
      <c r="E246" s="17" t="s">
        <v>13</v>
      </c>
      <c r="F246" s="18">
        <f>SUM(F243:F245)</f>
        <v>0.05568287037037037</v>
      </c>
      <c r="G246" s="18">
        <f>F246-F$9</f>
        <v>0.014606481481481477</v>
      </c>
      <c r="H246" s="30"/>
      <c r="I246" s="16"/>
      <c r="J246" s="16"/>
    </row>
    <row r="247" spans="1:9" ht="12.75">
      <c r="A247" s="8"/>
      <c r="B247" s="24"/>
      <c r="C247" s="25"/>
      <c r="D247" s="26"/>
      <c r="E247" s="26"/>
      <c r="F247" s="23"/>
      <c r="G247" s="23"/>
      <c r="H247" s="30"/>
      <c r="I247" s="16"/>
    </row>
    <row r="248" spans="1:9" ht="12.75">
      <c r="A248" s="8">
        <v>47</v>
      </c>
      <c r="B248" s="24" t="s">
        <v>119</v>
      </c>
      <c r="C248" s="25">
        <v>1973</v>
      </c>
      <c r="D248" s="26" t="s">
        <v>19</v>
      </c>
      <c r="E248" s="26" t="s">
        <v>120</v>
      </c>
      <c r="F248" s="15">
        <v>0.007465277777777778</v>
      </c>
      <c r="G248" s="12">
        <v>0.002627314814814815</v>
      </c>
      <c r="H248" s="29">
        <v>45</v>
      </c>
      <c r="I248" s="16"/>
    </row>
    <row r="249" spans="1:9" ht="12.75">
      <c r="A249" s="8"/>
      <c r="B249" s="24" t="s">
        <v>119</v>
      </c>
      <c r="C249" s="25">
        <v>1973</v>
      </c>
      <c r="D249" s="26" t="s">
        <v>19</v>
      </c>
      <c r="E249" s="26" t="s">
        <v>120</v>
      </c>
      <c r="F249" s="15">
        <v>0.03104166666666667</v>
      </c>
      <c r="G249" s="12">
        <v>0.006736111111111116</v>
      </c>
      <c r="H249" s="29">
        <v>39</v>
      </c>
      <c r="I249" s="16"/>
    </row>
    <row r="250" spans="1:9" ht="12.75">
      <c r="A250" s="8"/>
      <c r="B250" s="24" t="s">
        <v>119</v>
      </c>
      <c r="C250" s="25">
        <v>1973</v>
      </c>
      <c r="D250" s="26" t="s">
        <v>19</v>
      </c>
      <c r="E250" s="26" t="s">
        <v>120</v>
      </c>
      <c r="F250" s="15">
        <v>0.018321759259259253</v>
      </c>
      <c r="G250" s="12">
        <v>0.006527777777777768</v>
      </c>
      <c r="H250" s="30">
        <v>68</v>
      </c>
      <c r="I250" s="16"/>
    </row>
    <row r="251" spans="1:10" ht="12.75">
      <c r="A251" s="8"/>
      <c r="B251" s="24"/>
      <c r="C251" s="25"/>
      <c r="D251" s="26"/>
      <c r="E251" s="17" t="s">
        <v>13</v>
      </c>
      <c r="F251" s="18">
        <f>SUM(F248:F250)</f>
        <v>0.0568287037037037</v>
      </c>
      <c r="G251" s="18">
        <f>F251-F$9</f>
        <v>0.01575231481481481</v>
      </c>
      <c r="H251" s="30"/>
      <c r="I251" s="16"/>
      <c r="J251" s="16"/>
    </row>
    <row r="252" spans="1:9" ht="12.75">
      <c r="A252" s="8"/>
      <c r="B252" s="24"/>
      <c r="C252" s="25"/>
      <c r="D252" s="26"/>
      <c r="E252" s="26"/>
      <c r="F252" s="23"/>
      <c r="G252" s="23"/>
      <c r="H252" s="30"/>
      <c r="I252" s="16"/>
    </row>
    <row r="253" spans="1:9" ht="12.75">
      <c r="A253" s="8">
        <v>48</v>
      </c>
      <c r="B253" s="24" t="s">
        <v>121</v>
      </c>
      <c r="C253" s="25">
        <v>1971</v>
      </c>
      <c r="D253" s="26" t="s">
        <v>122</v>
      </c>
      <c r="E253" s="26"/>
      <c r="F253" s="15">
        <v>0.007638888888888889</v>
      </c>
      <c r="G253" s="12">
        <v>0.0028009259259259255</v>
      </c>
      <c r="H253" s="29">
        <v>53</v>
      </c>
      <c r="I253" s="16"/>
    </row>
    <row r="254" spans="1:9" ht="12.75">
      <c r="A254" s="8"/>
      <c r="B254" s="24" t="s">
        <v>121</v>
      </c>
      <c r="C254" s="25">
        <v>1971</v>
      </c>
      <c r="D254" s="26" t="s">
        <v>122</v>
      </c>
      <c r="E254" s="26"/>
      <c r="F254" s="15">
        <v>0.03518518518518518</v>
      </c>
      <c r="G254" s="12">
        <v>0.010879629629629628</v>
      </c>
      <c r="H254" s="29">
        <v>65</v>
      </c>
      <c r="I254" s="16"/>
    </row>
    <row r="255" spans="1:9" ht="12.75">
      <c r="A255" s="8"/>
      <c r="B255" s="24" t="s">
        <v>121</v>
      </c>
      <c r="C255" s="25">
        <v>1971</v>
      </c>
      <c r="D255" s="26" t="s">
        <v>122</v>
      </c>
      <c r="E255" s="26"/>
      <c r="F255" s="15">
        <v>0.014027777777777785</v>
      </c>
      <c r="G255" s="12">
        <v>0.0022337962962962997</v>
      </c>
      <c r="H255" s="30">
        <v>11</v>
      </c>
      <c r="I255" s="16"/>
    </row>
    <row r="256" spans="1:10" ht="12.75">
      <c r="A256" s="8"/>
      <c r="B256" s="24"/>
      <c r="C256" s="25"/>
      <c r="D256" s="26"/>
      <c r="E256" s="17" t="s">
        <v>13</v>
      </c>
      <c r="F256" s="18">
        <f>SUM(F253:F255)</f>
        <v>0.056851851851851855</v>
      </c>
      <c r="G256" s="18">
        <f>F256-F$9</f>
        <v>0.015775462962962963</v>
      </c>
      <c r="H256" s="30"/>
      <c r="I256" s="16"/>
      <c r="J256" s="16"/>
    </row>
    <row r="257" spans="1:9" ht="12.75">
      <c r="A257" s="8"/>
      <c r="B257" s="24"/>
      <c r="C257" s="25"/>
      <c r="D257" s="26"/>
      <c r="E257" s="26"/>
      <c r="F257" s="23"/>
      <c r="G257" s="23"/>
      <c r="H257" s="30"/>
      <c r="I257" s="16"/>
    </row>
    <row r="258" spans="1:9" ht="12.75">
      <c r="A258" s="8">
        <v>49</v>
      </c>
      <c r="B258" s="24" t="s">
        <v>123</v>
      </c>
      <c r="C258" s="25">
        <v>1973</v>
      </c>
      <c r="D258" s="26" t="s">
        <v>19</v>
      </c>
      <c r="E258" s="26" t="s">
        <v>120</v>
      </c>
      <c r="F258" s="15">
        <v>0.0063425925925925915</v>
      </c>
      <c r="G258" s="12">
        <v>0.0015046296296296283</v>
      </c>
      <c r="H258" s="29">
        <v>21</v>
      </c>
      <c r="I258" s="16"/>
    </row>
    <row r="259" spans="1:9" ht="12.75">
      <c r="A259" s="8"/>
      <c r="B259" s="24" t="s">
        <v>123</v>
      </c>
      <c r="C259" s="25">
        <v>1973</v>
      </c>
      <c r="D259" s="26" t="s">
        <v>19</v>
      </c>
      <c r="E259" s="26" t="s">
        <v>120</v>
      </c>
      <c r="F259" s="15">
        <v>0.03295138888888889</v>
      </c>
      <c r="G259" s="12">
        <v>0.008645833333333339</v>
      </c>
      <c r="H259" s="29">
        <v>49</v>
      </c>
      <c r="I259" s="16"/>
    </row>
    <row r="260" spans="1:9" ht="12.75">
      <c r="A260" s="8"/>
      <c r="B260" s="24" t="s">
        <v>123</v>
      </c>
      <c r="C260" s="25">
        <v>1973</v>
      </c>
      <c r="D260" s="26" t="s">
        <v>19</v>
      </c>
      <c r="E260" s="26" t="s">
        <v>120</v>
      </c>
      <c r="F260" s="15">
        <v>0.017719907407407406</v>
      </c>
      <c r="G260" s="12">
        <v>0.005925925925925921</v>
      </c>
      <c r="H260" s="30">
        <v>59</v>
      </c>
      <c r="I260" s="16"/>
    </row>
    <row r="261" spans="1:10" ht="12.75">
      <c r="A261" s="8"/>
      <c r="B261" s="24"/>
      <c r="C261" s="25"/>
      <c r="D261" s="26"/>
      <c r="E261" s="17" t="s">
        <v>13</v>
      </c>
      <c r="F261" s="18">
        <f>SUM(F258:F260)</f>
        <v>0.05701388888888889</v>
      </c>
      <c r="G261" s="18">
        <f>F261-F$9</f>
        <v>0.0159375</v>
      </c>
      <c r="H261" s="30"/>
      <c r="I261" s="16"/>
      <c r="J261" s="16"/>
    </row>
    <row r="262" spans="1:9" ht="12.75">
      <c r="A262" s="8"/>
      <c r="B262" s="24"/>
      <c r="C262" s="25"/>
      <c r="D262" s="26"/>
      <c r="E262" s="26"/>
      <c r="F262" s="23"/>
      <c r="G262" s="23"/>
      <c r="H262" s="30"/>
      <c r="I262" s="16"/>
    </row>
    <row r="263" spans="1:9" ht="12.75">
      <c r="A263" s="8">
        <v>50</v>
      </c>
      <c r="B263" s="24" t="s">
        <v>124</v>
      </c>
      <c r="C263" s="25">
        <v>1950</v>
      </c>
      <c r="D263" s="26" t="s">
        <v>125</v>
      </c>
      <c r="E263" s="26" t="s">
        <v>126</v>
      </c>
      <c r="F263" s="15">
        <v>0.007083333333333333</v>
      </c>
      <c r="G263" s="12">
        <v>0.00224537037037037</v>
      </c>
      <c r="H263" s="29">
        <v>38</v>
      </c>
      <c r="I263" s="16"/>
    </row>
    <row r="264" spans="1:9" ht="12.75">
      <c r="A264" s="8"/>
      <c r="B264" s="24" t="s">
        <v>124</v>
      </c>
      <c r="C264" s="25">
        <v>1950</v>
      </c>
      <c r="D264" s="26" t="s">
        <v>125</v>
      </c>
      <c r="E264" s="26" t="s">
        <v>126</v>
      </c>
      <c r="F264" s="15">
        <v>0.03175925925925926</v>
      </c>
      <c r="G264" s="12">
        <v>0.0074537037037037054</v>
      </c>
      <c r="H264" s="29">
        <v>44</v>
      </c>
      <c r="I264" s="16"/>
    </row>
    <row r="265" spans="1:9" ht="12.75">
      <c r="A265" s="8"/>
      <c r="B265" s="24" t="s">
        <v>124</v>
      </c>
      <c r="C265" s="25">
        <v>1950</v>
      </c>
      <c r="D265" s="26" t="s">
        <v>125</v>
      </c>
      <c r="E265" s="26" t="s">
        <v>126</v>
      </c>
      <c r="F265" s="15">
        <v>0.018402777777777782</v>
      </c>
      <c r="G265" s="12">
        <v>0.006608796296296297</v>
      </c>
      <c r="H265" s="30">
        <v>70</v>
      </c>
      <c r="I265" s="16"/>
    </row>
    <row r="266" spans="1:10" ht="12.75">
      <c r="A266" s="8"/>
      <c r="B266" s="24"/>
      <c r="C266" s="25"/>
      <c r="D266" s="26"/>
      <c r="E266" s="17" t="s">
        <v>13</v>
      </c>
      <c r="F266" s="18">
        <f>SUM(F263:F265)</f>
        <v>0.05724537037037037</v>
      </c>
      <c r="G266" s="18">
        <f>F266-F$9</f>
        <v>0.01616898148148148</v>
      </c>
      <c r="H266" s="30"/>
      <c r="I266" s="16"/>
      <c r="J266" s="16"/>
    </row>
    <row r="267" spans="1:9" ht="12.75">
      <c r="A267" s="8"/>
      <c r="B267" s="24"/>
      <c r="C267" s="25"/>
      <c r="D267" s="26"/>
      <c r="E267" s="26"/>
      <c r="F267" s="23"/>
      <c r="G267" s="23"/>
      <c r="H267" s="30"/>
      <c r="I267" s="16"/>
    </row>
    <row r="268" spans="1:9" ht="12.75">
      <c r="A268" s="8">
        <v>51</v>
      </c>
      <c r="B268" s="24" t="s">
        <v>127</v>
      </c>
      <c r="C268" s="25">
        <v>1961</v>
      </c>
      <c r="D268" s="26" t="s">
        <v>128</v>
      </c>
      <c r="E268" s="26" t="s">
        <v>129</v>
      </c>
      <c r="F268" s="15">
        <v>0.007083333333333333</v>
      </c>
      <c r="G268" s="12">
        <v>0.00224537037037037</v>
      </c>
      <c r="H268" s="29">
        <v>39</v>
      </c>
      <c r="I268" s="16"/>
    </row>
    <row r="269" spans="1:9" ht="12.75">
      <c r="A269" s="8"/>
      <c r="B269" s="24" t="s">
        <v>127</v>
      </c>
      <c r="C269" s="25">
        <v>1961</v>
      </c>
      <c r="D269" s="26" t="s">
        <v>128</v>
      </c>
      <c r="E269" s="26" t="s">
        <v>129</v>
      </c>
      <c r="F269" s="15">
        <v>0.03395833333333333</v>
      </c>
      <c r="G269" s="12">
        <v>0.009652777777777781</v>
      </c>
      <c r="H269" s="29">
        <v>53</v>
      </c>
      <c r="I269" s="16"/>
    </row>
    <row r="270" spans="1:9" ht="12.75">
      <c r="A270" s="8"/>
      <c r="B270" s="24" t="s">
        <v>127</v>
      </c>
      <c r="C270" s="25">
        <v>1961</v>
      </c>
      <c r="D270" s="26" t="s">
        <v>128</v>
      </c>
      <c r="E270" s="26" t="s">
        <v>129</v>
      </c>
      <c r="F270" s="15">
        <v>0.016365740740740743</v>
      </c>
      <c r="G270" s="12">
        <v>0.004571759259259258</v>
      </c>
      <c r="H270" s="30">
        <v>47</v>
      </c>
      <c r="I270" s="16"/>
    </row>
    <row r="271" spans="1:10" ht="12.75">
      <c r="A271" s="8"/>
      <c r="B271" s="24"/>
      <c r="C271" s="25"/>
      <c r="D271" s="26"/>
      <c r="E271" s="17" t="s">
        <v>13</v>
      </c>
      <c r="F271" s="18">
        <f>SUM(F268:F270)</f>
        <v>0.05740740740740741</v>
      </c>
      <c r="G271" s="18">
        <f>F271-F$9</f>
        <v>0.016331018518518516</v>
      </c>
      <c r="H271" s="30"/>
      <c r="I271" s="16"/>
      <c r="J271" s="16"/>
    </row>
    <row r="272" spans="1:9" ht="12.75">
      <c r="A272" s="8"/>
      <c r="B272" s="24"/>
      <c r="C272" s="25"/>
      <c r="D272" s="26"/>
      <c r="E272" s="26"/>
      <c r="F272" s="23"/>
      <c r="G272" s="23"/>
      <c r="H272" s="30"/>
      <c r="I272" s="16"/>
    </row>
    <row r="273" spans="1:9" ht="12.75">
      <c r="A273" s="8">
        <v>52</v>
      </c>
      <c r="B273" s="24" t="s">
        <v>130</v>
      </c>
      <c r="C273" s="25">
        <v>1957</v>
      </c>
      <c r="D273" s="26" t="s">
        <v>131</v>
      </c>
      <c r="E273" s="26" t="s">
        <v>132</v>
      </c>
      <c r="F273" s="15">
        <v>0.0072800925925925915</v>
      </c>
      <c r="G273" s="12">
        <v>0.0024421296296296283</v>
      </c>
      <c r="H273" s="29">
        <v>42</v>
      </c>
      <c r="I273" s="16"/>
    </row>
    <row r="274" spans="1:9" ht="12.75">
      <c r="A274" s="8"/>
      <c r="B274" s="24" t="s">
        <v>130</v>
      </c>
      <c r="C274" s="25">
        <v>1957</v>
      </c>
      <c r="D274" s="26" t="s">
        <v>131</v>
      </c>
      <c r="E274" s="26" t="s">
        <v>132</v>
      </c>
      <c r="F274" s="15">
        <v>0.03259259259259259</v>
      </c>
      <c r="G274" s="12">
        <v>0.008287037037037037</v>
      </c>
      <c r="H274" s="29">
        <v>47</v>
      </c>
      <c r="I274" s="16"/>
    </row>
    <row r="275" spans="1:9" ht="12.75">
      <c r="A275" s="8"/>
      <c r="B275" s="24" t="s">
        <v>130</v>
      </c>
      <c r="C275" s="25">
        <v>1957</v>
      </c>
      <c r="D275" s="26" t="s">
        <v>131</v>
      </c>
      <c r="E275" s="26" t="s">
        <v>132</v>
      </c>
      <c r="F275" s="15">
        <v>0.017754629629629627</v>
      </c>
      <c r="G275" s="12">
        <v>0.005960648148148142</v>
      </c>
      <c r="H275" s="30">
        <v>60</v>
      </c>
      <c r="I275" s="16"/>
    </row>
    <row r="276" spans="1:10" ht="12.75">
      <c r="A276" s="8"/>
      <c r="B276" s="24"/>
      <c r="C276" s="25"/>
      <c r="D276" s="26"/>
      <c r="E276" s="17" t="s">
        <v>13</v>
      </c>
      <c r="F276" s="18">
        <f>SUM(F273:F275)</f>
        <v>0.05762731481481481</v>
      </c>
      <c r="G276" s="18">
        <f>F276-F$9</f>
        <v>0.01655092592592592</v>
      </c>
      <c r="H276" s="30"/>
      <c r="I276" s="16"/>
      <c r="J276" s="16"/>
    </row>
    <row r="277" spans="1:10" ht="12.75">
      <c r="A277" s="8"/>
      <c r="B277" s="24"/>
      <c r="C277" s="25"/>
      <c r="D277" s="26"/>
      <c r="E277" s="27"/>
      <c r="F277" s="28"/>
      <c r="G277" s="28"/>
      <c r="H277" s="30"/>
      <c r="I277" s="16"/>
      <c r="J277" s="16"/>
    </row>
    <row r="278" spans="1:10" ht="12.75">
      <c r="A278" s="8"/>
      <c r="B278" s="24"/>
      <c r="C278" s="25"/>
      <c r="D278" s="26"/>
      <c r="E278" s="27"/>
      <c r="F278" s="28"/>
      <c r="G278" s="28"/>
      <c r="H278" s="30"/>
      <c r="I278" s="16"/>
      <c r="J278" s="16"/>
    </row>
    <row r="279" spans="1:9" ht="12.75">
      <c r="A279" s="8"/>
      <c r="B279" s="24"/>
      <c r="C279" s="25"/>
      <c r="D279" s="26"/>
      <c r="E279" s="26"/>
      <c r="F279" s="23"/>
      <c r="G279" s="23"/>
      <c r="H279" s="30"/>
      <c r="I279" s="16"/>
    </row>
    <row r="280" spans="1:9" ht="12.75">
      <c r="A280" s="8">
        <v>53</v>
      </c>
      <c r="B280" s="24" t="s">
        <v>133</v>
      </c>
      <c r="C280" s="25">
        <v>1969</v>
      </c>
      <c r="D280" s="26" t="s">
        <v>134</v>
      </c>
      <c r="E280" s="26" t="s">
        <v>51</v>
      </c>
      <c r="F280" s="15">
        <v>0.007581018518518518</v>
      </c>
      <c r="G280" s="12">
        <v>0.002743055555555555</v>
      </c>
      <c r="H280" s="29">
        <v>52</v>
      </c>
      <c r="I280" s="16"/>
    </row>
    <row r="281" spans="1:9" ht="12.75">
      <c r="A281" s="8"/>
      <c r="B281" s="24" t="s">
        <v>133</v>
      </c>
      <c r="C281" s="25">
        <v>1969</v>
      </c>
      <c r="D281" s="26" t="s">
        <v>134</v>
      </c>
      <c r="E281" s="26" t="s">
        <v>51</v>
      </c>
      <c r="F281" s="15">
        <v>0.032662037037037045</v>
      </c>
      <c r="G281" s="12">
        <v>0.008356481481481493</v>
      </c>
      <c r="H281" s="29">
        <v>48</v>
      </c>
      <c r="I281" s="16"/>
    </row>
    <row r="282" spans="1:9" ht="12.75">
      <c r="A282" s="8"/>
      <c r="B282" s="24" t="s">
        <v>133</v>
      </c>
      <c r="C282" s="25">
        <v>1969</v>
      </c>
      <c r="D282" s="26" t="s">
        <v>134</v>
      </c>
      <c r="E282" s="26" t="s">
        <v>51</v>
      </c>
      <c r="F282" s="15">
        <v>0.017812500000000002</v>
      </c>
      <c r="G282" s="12">
        <v>0.006018518518518513</v>
      </c>
      <c r="H282" s="30">
        <v>61</v>
      </c>
      <c r="I282" s="16"/>
    </row>
    <row r="283" spans="1:10" ht="12.75">
      <c r="A283" s="8"/>
      <c r="B283" s="24"/>
      <c r="C283" s="25"/>
      <c r="D283" s="26"/>
      <c r="E283" s="17" t="s">
        <v>13</v>
      </c>
      <c r="F283" s="18">
        <f>SUM(F280:F282)</f>
        <v>0.05805555555555557</v>
      </c>
      <c r="G283" s="18">
        <f>F283-F$9</f>
        <v>0.016979166666666677</v>
      </c>
      <c r="H283" s="30"/>
      <c r="I283" s="16"/>
      <c r="J283" s="16"/>
    </row>
    <row r="284" spans="1:9" ht="12.75">
      <c r="A284" s="8"/>
      <c r="B284" s="24"/>
      <c r="C284" s="25"/>
      <c r="D284" s="26"/>
      <c r="E284" s="26"/>
      <c r="F284" s="23"/>
      <c r="G284" s="23"/>
      <c r="H284" s="30"/>
      <c r="I284" s="16"/>
    </row>
    <row r="285" spans="1:9" ht="12.75">
      <c r="A285" s="8">
        <v>54</v>
      </c>
      <c r="B285" s="24" t="s">
        <v>135</v>
      </c>
      <c r="C285" s="25">
        <v>1950</v>
      </c>
      <c r="D285" s="26" t="s">
        <v>136</v>
      </c>
      <c r="E285" s="26" t="s">
        <v>137</v>
      </c>
      <c r="F285" s="15">
        <v>0.008680555555555556</v>
      </c>
      <c r="G285" s="12">
        <v>0.0038425925925925928</v>
      </c>
      <c r="H285" s="29">
        <v>71</v>
      </c>
      <c r="I285" s="16"/>
    </row>
    <row r="286" spans="1:9" ht="12.75">
      <c r="A286" s="8"/>
      <c r="B286" s="24" t="s">
        <v>135</v>
      </c>
      <c r="C286" s="25">
        <v>1950</v>
      </c>
      <c r="D286" s="26" t="s">
        <v>136</v>
      </c>
      <c r="E286" s="26" t="s">
        <v>137</v>
      </c>
      <c r="F286" s="15">
        <v>0.03126157407407407</v>
      </c>
      <c r="G286" s="12">
        <v>0.006956018518518514</v>
      </c>
      <c r="H286" s="29">
        <v>40</v>
      </c>
      <c r="I286" s="16"/>
    </row>
    <row r="287" spans="1:9" ht="12.75">
      <c r="A287" s="8"/>
      <c r="B287" s="24" t="s">
        <v>135</v>
      </c>
      <c r="C287" s="25">
        <v>1950</v>
      </c>
      <c r="D287" s="26" t="s">
        <v>136</v>
      </c>
      <c r="E287" s="26" t="s">
        <v>137</v>
      </c>
      <c r="F287" s="15">
        <v>0.01832175925925926</v>
      </c>
      <c r="G287" s="12">
        <v>0.006527777777777775</v>
      </c>
      <c r="H287" s="30">
        <v>69</v>
      </c>
      <c r="I287" s="16"/>
    </row>
    <row r="288" spans="1:10" ht="12.75">
      <c r="A288" s="8"/>
      <c r="B288" s="24"/>
      <c r="C288" s="25"/>
      <c r="D288" s="26"/>
      <c r="E288" s="17" t="s">
        <v>13</v>
      </c>
      <c r="F288" s="18">
        <f>SUM(F285:F287)</f>
        <v>0.05826388888888888</v>
      </c>
      <c r="G288" s="18">
        <f>F288-F$9</f>
        <v>0.017187499999999988</v>
      </c>
      <c r="H288" s="30"/>
      <c r="I288" s="16"/>
      <c r="J288" s="16"/>
    </row>
    <row r="289" spans="1:9" ht="12.75">
      <c r="A289" s="8"/>
      <c r="B289" s="24"/>
      <c r="C289" s="25"/>
      <c r="D289" s="26"/>
      <c r="E289" s="26"/>
      <c r="F289" s="23"/>
      <c r="G289" s="23"/>
      <c r="H289" s="30"/>
      <c r="I289" s="16"/>
    </row>
    <row r="290" spans="1:9" ht="12.75">
      <c r="A290" s="8">
        <v>55</v>
      </c>
      <c r="B290" s="24" t="s">
        <v>138</v>
      </c>
      <c r="C290" s="25">
        <v>1959</v>
      </c>
      <c r="D290" s="26" t="s">
        <v>139</v>
      </c>
      <c r="E290" s="26" t="s">
        <v>140</v>
      </c>
      <c r="F290" s="15">
        <v>0.008159722222222223</v>
      </c>
      <c r="G290" s="12">
        <v>0.0033217592592592595</v>
      </c>
      <c r="H290" s="29">
        <v>62</v>
      </c>
      <c r="I290" s="16"/>
    </row>
    <row r="291" spans="1:9" ht="12.75">
      <c r="A291" s="8"/>
      <c r="B291" s="24" t="s">
        <v>138</v>
      </c>
      <c r="C291" s="25">
        <v>1959</v>
      </c>
      <c r="D291" s="26" t="s">
        <v>139</v>
      </c>
      <c r="E291" s="26" t="s">
        <v>140</v>
      </c>
      <c r="F291" s="15">
        <v>0.03300925925925926</v>
      </c>
      <c r="G291" s="12">
        <v>0.008703703703703707</v>
      </c>
      <c r="H291" s="29">
        <v>50</v>
      </c>
      <c r="I291" s="16"/>
    </row>
    <row r="292" spans="1:9" ht="12.75">
      <c r="A292" s="8"/>
      <c r="B292" s="24" t="s">
        <v>138</v>
      </c>
      <c r="C292" s="25">
        <v>1959</v>
      </c>
      <c r="D292" s="26" t="s">
        <v>139</v>
      </c>
      <c r="E292" s="26" t="s">
        <v>140</v>
      </c>
      <c r="F292" s="15">
        <v>0.01743055555555556</v>
      </c>
      <c r="G292" s="12">
        <v>0.005636574074074075</v>
      </c>
      <c r="H292" s="30">
        <v>54</v>
      </c>
      <c r="I292" s="16"/>
    </row>
    <row r="293" spans="1:10" ht="12.75">
      <c r="A293" s="8"/>
      <c r="B293" s="24"/>
      <c r="C293" s="25"/>
      <c r="D293" s="26"/>
      <c r="E293" s="17" t="s">
        <v>13</v>
      </c>
      <c r="F293" s="18">
        <f>SUM(F290:F292)</f>
        <v>0.05859953703703704</v>
      </c>
      <c r="G293" s="18">
        <f>F293-F$9</f>
        <v>0.01752314814814815</v>
      </c>
      <c r="H293" s="30"/>
      <c r="I293" s="16"/>
      <c r="J293" s="16"/>
    </row>
    <row r="294" spans="1:9" ht="12.75">
      <c r="A294" s="8"/>
      <c r="B294" s="24"/>
      <c r="C294" s="25"/>
      <c r="D294" s="26"/>
      <c r="E294" s="26"/>
      <c r="F294" s="23"/>
      <c r="G294" s="23"/>
      <c r="H294" s="30"/>
      <c r="I294" s="16"/>
    </row>
    <row r="295" spans="1:9" ht="12.75">
      <c r="A295" s="8">
        <v>56</v>
      </c>
      <c r="B295" s="24" t="s">
        <v>141</v>
      </c>
      <c r="C295" s="25">
        <v>1979</v>
      </c>
      <c r="D295" s="26" t="s">
        <v>59</v>
      </c>
      <c r="E295" s="26" t="s">
        <v>81</v>
      </c>
      <c r="F295" s="15">
        <v>0.007928240740740741</v>
      </c>
      <c r="G295" s="12">
        <v>0.0030902777777777777</v>
      </c>
      <c r="H295" s="29">
        <v>57</v>
      </c>
      <c r="I295" s="16"/>
    </row>
    <row r="296" spans="1:9" ht="12.75">
      <c r="A296" s="8"/>
      <c r="B296" s="24" t="s">
        <v>141</v>
      </c>
      <c r="C296" s="25">
        <v>1979</v>
      </c>
      <c r="D296" s="26" t="s">
        <v>59</v>
      </c>
      <c r="E296" s="26" t="s">
        <v>81</v>
      </c>
      <c r="F296" s="15">
        <v>0.03446759259259259</v>
      </c>
      <c r="G296" s="12">
        <v>0.010162037037037039</v>
      </c>
      <c r="H296" s="29">
        <v>55</v>
      </c>
      <c r="I296" s="16"/>
    </row>
    <row r="297" spans="1:9" ht="12.75">
      <c r="A297" s="8"/>
      <c r="B297" s="24" t="s">
        <v>141</v>
      </c>
      <c r="C297" s="25">
        <v>1979</v>
      </c>
      <c r="D297" s="26" t="s">
        <v>59</v>
      </c>
      <c r="E297" s="26" t="s">
        <v>81</v>
      </c>
      <c r="F297" s="15">
        <v>0.01662037037037037</v>
      </c>
      <c r="G297" s="12">
        <v>0.0048263888888888835</v>
      </c>
      <c r="H297" s="30">
        <v>50</v>
      </c>
      <c r="I297" s="16"/>
    </row>
    <row r="298" spans="1:10" ht="12.75">
      <c r="A298" s="8"/>
      <c r="B298" s="24"/>
      <c r="C298" s="25"/>
      <c r="D298" s="26"/>
      <c r="E298" s="17" t="s">
        <v>13</v>
      </c>
      <c r="F298" s="18">
        <f>SUM(F295:F297)</f>
        <v>0.0590162037037037</v>
      </c>
      <c r="G298" s="18">
        <f>F298-F$9</f>
        <v>0.01793981481481481</v>
      </c>
      <c r="H298" s="30"/>
      <c r="I298" s="16"/>
      <c r="J298" s="16"/>
    </row>
    <row r="299" spans="1:9" ht="12.75">
      <c r="A299" s="8"/>
      <c r="B299" s="24"/>
      <c r="C299" s="25"/>
      <c r="D299" s="26"/>
      <c r="E299" s="26"/>
      <c r="F299" s="23"/>
      <c r="G299" s="23"/>
      <c r="H299" s="30"/>
      <c r="I299" s="16"/>
    </row>
    <row r="300" spans="1:9" ht="12.75">
      <c r="A300" s="8">
        <v>57</v>
      </c>
      <c r="B300" s="24" t="s">
        <v>142</v>
      </c>
      <c r="C300" s="25">
        <v>1988</v>
      </c>
      <c r="D300" s="26" t="s">
        <v>143</v>
      </c>
      <c r="E300" s="26" t="s">
        <v>144</v>
      </c>
      <c r="F300" s="15">
        <v>0.0065625</v>
      </c>
      <c r="G300" s="12">
        <v>0.0017245370370370366</v>
      </c>
      <c r="H300" s="29">
        <v>26</v>
      </c>
      <c r="I300" s="16"/>
    </row>
    <row r="301" spans="1:9" ht="12.75">
      <c r="A301" s="8"/>
      <c r="B301" s="24" t="s">
        <v>142</v>
      </c>
      <c r="C301" s="25">
        <v>1988</v>
      </c>
      <c r="D301" s="26" t="s">
        <v>143</v>
      </c>
      <c r="E301" s="26" t="s">
        <v>144</v>
      </c>
      <c r="F301" s="15">
        <v>0.03634259259259259</v>
      </c>
      <c r="G301" s="12">
        <v>0.01203703703703704</v>
      </c>
      <c r="H301" s="29">
        <v>74</v>
      </c>
      <c r="I301" s="16"/>
    </row>
    <row r="302" spans="1:9" ht="12.75">
      <c r="A302" s="8"/>
      <c r="B302" s="24" t="s">
        <v>142</v>
      </c>
      <c r="C302" s="25">
        <v>1988</v>
      </c>
      <c r="D302" s="26" t="s">
        <v>143</v>
      </c>
      <c r="E302" s="26" t="s">
        <v>144</v>
      </c>
      <c r="F302" s="15">
        <v>0.016134259259259258</v>
      </c>
      <c r="G302" s="12">
        <v>0.004340277777777773</v>
      </c>
      <c r="H302" s="30">
        <v>40</v>
      </c>
      <c r="I302" s="16"/>
    </row>
    <row r="303" spans="1:10" ht="12.75">
      <c r="A303" s="8"/>
      <c r="B303" s="24"/>
      <c r="C303" s="25"/>
      <c r="D303" s="26"/>
      <c r="E303" s="17" t="s">
        <v>13</v>
      </c>
      <c r="F303" s="18">
        <f>SUM(F300:F302)</f>
        <v>0.05903935185185185</v>
      </c>
      <c r="G303" s="18">
        <f>F303-F$9</f>
        <v>0.01796296296296296</v>
      </c>
      <c r="H303" s="30"/>
      <c r="I303" s="16"/>
      <c r="J303" s="16"/>
    </row>
    <row r="304" spans="1:9" ht="12.75">
      <c r="A304" s="8"/>
      <c r="B304" s="24"/>
      <c r="C304" s="25"/>
      <c r="D304" s="26"/>
      <c r="E304" s="26"/>
      <c r="F304" s="23"/>
      <c r="G304" s="23"/>
      <c r="H304" s="30"/>
      <c r="I304" s="16"/>
    </row>
    <row r="305" spans="1:9" ht="12.75">
      <c r="A305" s="8">
        <v>58</v>
      </c>
      <c r="B305" s="24" t="s">
        <v>145</v>
      </c>
      <c r="C305" s="25">
        <v>1963</v>
      </c>
      <c r="D305" s="26" t="s">
        <v>128</v>
      </c>
      <c r="E305" s="26" t="s">
        <v>129</v>
      </c>
      <c r="F305" s="15">
        <v>0.008506944444444444</v>
      </c>
      <c r="G305" s="12">
        <v>0.0036689814814814805</v>
      </c>
      <c r="H305" s="29">
        <v>68</v>
      </c>
      <c r="I305" s="16"/>
    </row>
    <row r="306" spans="1:9" ht="12.75">
      <c r="A306" s="8"/>
      <c r="B306" s="24" t="s">
        <v>145</v>
      </c>
      <c r="C306" s="25">
        <v>1963</v>
      </c>
      <c r="D306" s="26" t="s">
        <v>128</v>
      </c>
      <c r="E306" s="26" t="s">
        <v>129</v>
      </c>
      <c r="F306" s="15">
        <v>0.03425925925925926</v>
      </c>
      <c r="G306" s="12">
        <v>0.009953703703703708</v>
      </c>
      <c r="H306" s="29">
        <v>54</v>
      </c>
      <c r="I306" s="16"/>
    </row>
    <row r="307" spans="1:9" ht="12.75">
      <c r="A307" s="8"/>
      <c r="B307" s="24" t="s">
        <v>145</v>
      </c>
      <c r="C307" s="25">
        <v>1963</v>
      </c>
      <c r="D307" s="26" t="s">
        <v>128</v>
      </c>
      <c r="E307" s="26" t="s">
        <v>129</v>
      </c>
      <c r="F307" s="15">
        <v>0.016296296296296295</v>
      </c>
      <c r="G307" s="12">
        <v>0.00450231481481481</v>
      </c>
      <c r="H307" s="30">
        <v>45</v>
      </c>
      <c r="I307" s="16"/>
    </row>
    <row r="308" spans="1:10" ht="12.75">
      <c r="A308" s="8"/>
      <c r="B308" s="24"/>
      <c r="C308" s="25"/>
      <c r="D308" s="26"/>
      <c r="E308" s="17" t="s">
        <v>13</v>
      </c>
      <c r="F308" s="18">
        <f>SUM(F305:F307)</f>
        <v>0.0590625</v>
      </c>
      <c r="G308" s="18">
        <f>F308-F$9</f>
        <v>0.017986111111111105</v>
      </c>
      <c r="H308" s="30"/>
      <c r="I308" s="16"/>
      <c r="J308" s="16"/>
    </row>
    <row r="309" spans="1:9" ht="12.75">
      <c r="A309" s="8"/>
      <c r="B309" s="24"/>
      <c r="C309" s="25"/>
      <c r="D309" s="26"/>
      <c r="E309" s="26"/>
      <c r="F309" s="23"/>
      <c r="G309" s="23"/>
      <c r="H309" s="30"/>
      <c r="I309" s="16"/>
    </row>
    <row r="310" spans="1:9" ht="12.75">
      <c r="A310" s="8">
        <v>59</v>
      </c>
      <c r="B310" s="24" t="s">
        <v>146</v>
      </c>
      <c r="C310" s="25">
        <v>1974</v>
      </c>
      <c r="D310" s="26" t="s">
        <v>16</v>
      </c>
      <c r="E310" s="26"/>
      <c r="F310" s="15">
        <v>0.0075</v>
      </c>
      <c r="G310" s="12">
        <v>0.0026620370370370365</v>
      </c>
      <c r="H310" s="29">
        <v>48</v>
      </c>
      <c r="I310" s="16"/>
    </row>
    <row r="311" spans="1:9" ht="12.75">
      <c r="A311" s="8"/>
      <c r="B311" s="24" t="s">
        <v>146</v>
      </c>
      <c r="C311" s="25">
        <v>1974</v>
      </c>
      <c r="D311" s="26" t="s">
        <v>16</v>
      </c>
      <c r="E311" s="26"/>
      <c r="F311" s="15">
        <v>0.0334375</v>
      </c>
      <c r="G311" s="12">
        <v>0.00913194444444445</v>
      </c>
      <c r="H311" s="29">
        <v>51</v>
      </c>
      <c r="I311" s="16"/>
    </row>
    <row r="312" spans="1:9" ht="12.75">
      <c r="A312" s="8"/>
      <c r="B312" s="24" t="s">
        <v>146</v>
      </c>
      <c r="C312" s="25">
        <v>1974</v>
      </c>
      <c r="D312" s="26" t="s">
        <v>16</v>
      </c>
      <c r="E312" s="26"/>
      <c r="F312" s="15">
        <v>0.018171296296296297</v>
      </c>
      <c r="G312" s="12">
        <v>0.006377314814814811</v>
      </c>
      <c r="H312" s="30">
        <v>67</v>
      </c>
      <c r="I312" s="16"/>
    </row>
    <row r="313" spans="1:10" ht="12.75">
      <c r="A313" s="8"/>
      <c r="B313" s="24"/>
      <c r="C313" s="25"/>
      <c r="D313" s="26"/>
      <c r="E313" s="17" t="s">
        <v>13</v>
      </c>
      <c r="F313" s="18">
        <f>SUM(F310:F312)</f>
        <v>0.0591087962962963</v>
      </c>
      <c r="G313" s="18">
        <f>F313-F$9</f>
        <v>0.018032407407407407</v>
      </c>
      <c r="H313" s="30"/>
      <c r="I313" s="16"/>
      <c r="J313" s="16"/>
    </row>
    <row r="314" spans="1:9" ht="12.75">
      <c r="A314" s="8"/>
      <c r="B314" s="24"/>
      <c r="C314" s="25"/>
      <c r="D314" s="26"/>
      <c r="E314" s="26"/>
      <c r="F314" s="23"/>
      <c r="G314" s="23"/>
      <c r="H314" s="30"/>
      <c r="I314" s="16"/>
    </row>
    <row r="315" spans="1:9" ht="12.75">
      <c r="A315" s="8">
        <v>60</v>
      </c>
      <c r="B315" s="24" t="s">
        <v>147</v>
      </c>
      <c r="C315" s="25">
        <v>1986</v>
      </c>
      <c r="D315" s="26" t="s">
        <v>148</v>
      </c>
      <c r="E315" s="26" t="s">
        <v>20</v>
      </c>
      <c r="F315" s="15">
        <v>0.008449074074074074</v>
      </c>
      <c r="G315" s="12">
        <v>0.003611111111111111</v>
      </c>
      <c r="H315" s="29">
        <v>65</v>
      </c>
      <c r="I315" s="16"/>
    </row>
    <row r="316" spans="1:9" ht="12.75">
      <c r="A316" s="8"/>
      <c r="B316" s="24" t="s">
        <v>147</v>
      </c>
      <c r="C316" s="25">
        <v>1986</v>
      </c>
      <c r="D316" s="26" t="s">
        <v>148</v>
      </c>
      <c r="E316" s="26" t="s">
        <v>20</v>
      </c>
      <c r="F316" s="15">
        <v>0.031307870370370375</v>
      </c>
      <c r="G316" s="12">
        <v>0.007002314814814822</v>
      </c>
      <c r="H316" s="29">
        <v>41</v>
      </c>
      <c r="I316" s="16"/>
    </row>
    <row r="317" spans="1:9" ht="12.75">
      <c r="A317" s="8"/>
      <c r="B317" s="24" t="s">
        <v>147</v>
      </c>
      <c r="C317" s="25">
        <v>1986</v>
      </c>
      <c r="D317" s="26" t="s">
        <v>148</v>
      </c>
      <c r="E317" s="26" t="s">
        <v>20</v>
      </c>
      <c r="F317" s="15">
        <v>0.019467592592592585</v>
      </c>
      <c r="G317" s="12">
        <v>0.0076736111111111</v>
      </c>
      <c r="H317" s="30">
        <v>73</v>
      </c>
      <c r="I317" s="16"/>
    </row>
    <row r="318" spans="1:10" ht="12.75">
      <c r="A318" s="8"/>
      <c r="B318" s="24"/>
      <c r="C318" s="25"/>
      <c r="D318" s="26"/>
      <c r="E318" s="17" t="s">
        <v>13</v>
      </c>
      <c r="F318" s="18">
        <f>SUM(F315:F317)</f>
        <v>0.059224537037037034</v>
      </c>
      <c r="G318" s="18">
        <f>F318-F$9</f>
        <v>0.018148148148148142</v>
      </c>
      <c r="H318" s="30"/>
      <c r="I318" s="16"/>
      <c r="J318" s="16"/>
    </row>
    <row r="319" spans="1:9" ht="12.75">
      <c r="A319" s="8"/>
      <c r="B319" s="24"/>
      <c r="C319" s="25"/>
      <c r="D319" s="26"/>
      <c r="E319" s="26"/>
      <c r="F319" s="23"/>
      <c r="G319" s="23"/>
      <c r="H319" s="30"/>
      <c r="I319" s="16"/>
    </row>
    <row r="320" spans="1:9" ht="12.75">
      <c r="A320" s="8">
        <v>61</v>
      </c>
      <c r="B320" s="24" t="s">
        <v>149</v>
      </c>
      <c r="C320" s="25">
        <v>1969</v>
      </c>
      <c r="D320" s="26" t="s">
        <v>150</v>
      </c>
      <c r="E320" s="26" t="s">
        <v>151</v>
      </c>
      <c r="F320" s="15">
        <v>0.008449074074074074</v>
      </c>
      <c r="G320" s="12">
        <v>0.003611111111111111</v>
      </c>
      <c r="H320" s="29">
        <v>66</v>
      </c>
      <c r="I320" s="16"/>
    </row>
    <row r="321" spans="1:9" ht="12.75">
      <c r="A321" s="8"/>
      <c r="B321" s="24" t="s">
        <v>149</v>
      </c>
      <c r="C321" s="25">
        <v>1969</v>
      </c>
      <c r="D321" s="26" t="s">
        <v>150</v>
      </c>
      <c r="E321" s="26" t="s">
        <v>151</v>
      </c>
      <c r="F321" s="15">
        <v>0.034525462962962966</v>
      </c>
      <c r="G321" s="12">
        <v>0.010219907407407414</v>
      </c>
      <c r="H321" s="29">
        <v>58</v>
      </c>
      <c r="I321" s="16"/>
    </row>
    <row r="322" spans="1:9" ht="12.75">
      <c r="A322" s="8"/>
      <c r="B322" s="24" t="s">
        <v>149</v>
      </c>
      <c r="C322" s="25">
        <v>1969</v>
      </c>
      <c r="D322" s="26" t="s">
        <v>150</v>
      </c>
      <c r="E322" s="26" t="s">
        <v>151</v>
      </c>
      <c r="F322" s="15">
        <v>0.01655092592592592</v>
      </c>
      <c r="G322" s="12">
        <v>0.004756944444444435</v>
      </c>
      <c r="H322" s="30">
        <v>49</v>
      </c>
      <c r="I322" s="16"/>
    </row>
    <row r="323" spans="1:10" ht="12.75">
      <c r="A323" s="8"/>
      <c r="B323" s="24"/>
      <c r="C323" s="25"/>
      <c r="D323" s="26"/>
      <c r="E323" s="17" t="s">
        <v>13</v>
      </c>
      <c r="F323" s="18">
        <f>SUM(F320:F322)</f>
        <v>0.05952546296296296</v>
      </c>
      <c r="G323" s="18">
        <f>F323-F$9</f>
        <v>0.01844907407407407</v>
      </c>
      <c r="H323" s="30"/>
      <c r="I323" s="16"/>
      <c r="J323" s="16"/>
    </row>
    <row r="324" spans="1:9" ht="12.75">
      <c r="A324" s="8"/>
      <c r="B324" s="24"/>
      <c r="C324" s="25"/>
      <c r="D324" s="26"/>
      <c r="E324" s="26"/>
      <c r="F324" s="23"/>
      <c r="G324" s="23"/>
      <c r="H324" s="30"/>
      <c r="I324" s="16"/>
    </row>
    <row r="325" spans="1:9" ht="12.75">
      <c r="A325" s="8">
        <v>62</v>
      </c>
      <c r="B325" s="24" t="s">
        <v>152</v>
      </c>
      <c r="C325" s="25">
        <v>1980</v>
      </c>
      <c r="D325" s="26" t="s">
        <v>59</v>
      </c>
      <c r="E325" s="26" t="s">
        <v>81</v>
      </c>
      <c r="F325" s="15">
        <v>0.007314814814814815</v>
      </c>
      <c r="G325" s="12">
        <v>0.0024768518518518516</v>
      </c>
      <c r="H325" s="29">
        <v>43</v>
      </c>
      <c r="I325" s="16"/>
    </row>
    <row r="326" spans="1:9" ht="12.75">
      <c r="A326" s="8"/>
      <c r="B326" s="24" t="s">
        <v>152</v>
      </c>
      <c r="C326" s="25">
        <v>1980</v>
      </c>
      <c r="D326" s="26" t="s">
        <v>59</v>
      </c>
      <c r="E326" s="26" t="s">
        <v>81</v>
      </c>
      <c r="F326" s="15">
        <v>0.03351851851851852</v>
      </c>
      <c r="G326" s="12">
        <v>0.009212962962962964</v>
      </c>
      <c r="H326" s="29">
        <v>52</v>
      </c>
      <c r="I326" s="16"/>
    </row>
    <row r="327" spans="1:9" ht="12.75">
      <c r="A327" s="8"/>
      <c r="B327" s="24" t="s">
        <v>152</v>
      </c>
      <c r="C327" s="25">
        <v>1980</v>
      </c>
      <c r="D327" s="26" t="s">
        <v>59</v>
      </c>
      <c r="E327" s="26" t="s">
        <v>81</v>
      </c>
      <c r="F327" s="15">
        <v>0.018784722222222223</v>
      </c>
      <c r="G327" s="12">
        <v>0.006990740740740738</v>
      </c>
      <c r="H327" s="30">
        <v>71</v>
      </c>
      <c r="I327" s="16"/>
    </row>
    <row r="328" spans="1:10" ht="12.75">
      <c r="A328" s="8"/>
      <c r="B328" s="24"/>
      <c r="C328" s="25"/>
      <c r="D328" s="26"/>
      <c r="E328" s="17" t="s">
        <v>13</v>
      </c>
      <c r="F328" s="18">
        <f>SUM(F325:F327)</f>
        <v>0.059618055555555556</v>
      </c>
      <c r="G328" s="18">
        <f>F328-F$9</f>
        <v>0.018541666666666665</v>
      </c>
      <c r="H328" s="30"/>
      <c r="I328" s="16"/>
      <c r="J328" s="16"/>
    </row>
    <row r="329" spans="1:9" ht="12.75">
      <c r="A329" s="8"/>
      <c r="B329" s="24"/>
      <c r="C329" s="25"/>
      <c r="D329" s="26"/>
      <c r="E329" s="26"/>
      <c r="F329" s="23"/>
      <c r="G329" s="23"/>
      <c r="H329" s="30"/>
      <c r="I329" s="16"/>
    </row>
    <row r="330" spans="1:9" ht="12.75">
      <c r="A330" s="8">
        <v>63</v>
      </c>
      <c r="B330" s="24" t="s">
        <v>153</v>
      </c>
      <c r="C330" s="25">
        <v>1963</v>
      </c>
      <c r="D330" s="26" t="s">
        <v>100</v>
      </c>
      <c r="E330" s="26" t="s">
        <v>154</v>
      </c>
      <c r="F330" s="15">
        <v>0.007951388888888888</v>
      </c>
      <c r="G330" s="12">
        <v>0.003113425925925925</v>
      </c>
      <c r="H330" s="29">
        <v>58</v>
      </c>
      <c r="I330" s="16"/>
    </row>
    <row r="331" spans="1:9" ht="12.75">
      <c r="A331" s="8"/>
      <c r="B331" s="24" t="s">
        <v>153</v>
      </c>
      <c r="C331" s="25">
        <v>1963</v>
      </c>
      <c r="D331" s="26" t="s">
        <v>100</v>
      </c>
      <c r="E331" s="26" t="s">
        <v>154</v>
      </c>
      <c r="F331" s="15">
        <v>0.03446759259259259</v>
      </c>
      <c r="G331" s="12">
        <v>0.010162037037037039</v>
      </c>
      <c r="H331" s="29">
        <v>56</v>
      </c>
      <c r="I331" s="16"/>
    </row>
    <row r="332" spans="1:9" ht="12.75">
      <c r="A332" s="8"/>
      <c r="B332" s="24" t="s">
        <v>153</v>
      </c>
      <c r="C332" s="25">
        <v>1963</v>
      </c>
      <c r="D332" s="26" t="s">
        <v>100</v>
      </c>
      <c r="E332" s="26" t="s">
        <v>154</v>
      </c>
      <c r="F332" s="15">
        <v>0.017453703703703707</v>
      </c>
      <c r="G332" s="12">
        <v>0.005659722222222222</v>
      </c>
      <c r="H332" s="30">
        <v>55</v>
      </c>
      <c r="I332" s="16"/>
    </row>
    <row r="333" spans="1:10" ht="12.75">
      <c r="A333" s="8"/>
      <c r="B333" s="24"/>
      <c r="C333" s="25"/>
      <c r="D333" s="26"/>
      <c r="E333" s="17" t="s">
        <v>13</v>
      </c>
      <c r="F333" s="18">
        <f>SUM(F330:F332)</f>
        <v>0.05987268518518519</v>
      </c>
      <c r="G333" s="18">
        <f>F333-F$9</f>
        <v>0.018796296296296297</v>
      </c>
      <c r="H333" s="30"/>
      <c r="I333" s="16"/>
      <c r="J333" s="16"/>
    </row>
    <row r="334" spans="1:10" ht="12.75">
      <c r="A334" s="8"/>
      <c r="B334" s="24"/>
      <c r="C334" s="25"/>
      <c r="D334" s="26"/>
      <c r="E334" s="27"/>
      <c r="F334" s="28"/>
      <c r="G334" s="28"/>
      <c r="H334" s="30"/>
      <c r="I334" s="16"/>
      <c r="J334" s="16"/>
    </row>
    <row r="335" spans="1:9" ht="12.75">
      <c r="A335" s="8"/>
      <c r="B335" s="24"/>
      <c r="C335" s="25"/>
      <c r="D335" s="26"/>
      <c r="E335" s="26"/>
      <c r="F335" s="23"/>
      <c r="G335" s="23"/>
      <c r="H335" s="30"/>
      <c r="I335" s="16"/>
    </row>
    <row r="336" spans="1:9" ht="12.75">
      <c r="A336" s="8">
        <v>64</v>
      </c>
      <c r="B336" s="24" t="s">
        <v>155</v>
      </c>
      <c r="C336" s="25">
        <v>1988</v>
      </c>
      <c r="D336" s="26" t="s">
        <v>156</v>
      </c>
      <c r="E336" s="26"/>
      <c r="F336" s="15">
        <v>0.007870370370370371</v>
      </c>
      <c r="G336" s="12">
        <v>0.003032407407407408</v>
      </c>
      <c r="H336" s="29">
        <v>56</v>
      </c>
      <c r="I336" s="16"/>
    </row>
    <row r="337" spans="1:9" ht="12.75">
      <c r="A337" s="8"/>
      <c r="B337" s="24" t="s">
        <v>155</v>
      </c>
      <c r="C337" s="25">
        <v>1988</v>
      </c>
      <c r="D337" s="26" t="s">
        <v>156</v>
      </c>
      <c r="E337" s="26"/>
      <c r="F337" s="15">
        <v>0.03474537037037037</v>
      </c>
      <c r="G337" s="12">
        <v>0.010439814814814818</v>
      </c>
      <c r="H337" s="29">
        <v>63</v>
      </c>
      <c r="I337" s="16"/>
    </row>
    <row r="338" spans="1:9" ht="12.75">
      <c r="A338" s="8"/>
      <c r="B338" s="24" t="s">
        <v>155</v>
      </c>
      <c r="C338" s="25">
        <v>1988</v>
      </c>
      <c r="D338" s="26" t="s">
        <v>156</v>
      </c>
      <c r="E338" s="26"/>
      <c r="F338" s="15">
        <v>0.017569444444444443</v>
      </c>
      <c r="G338" s="12">
        <v>0.005775462962962958</v>
      </c>
      <c r="H338" s="30">
        <v>57</v>
      </c>
      <c r="I338" s="16"/>
    </row>
    <row r="339" spans="1:10" ht="12.75">
      <c r="A339" s="8"/>
      <c r="B339" s="24"/>
      <c r="C339" s="25"/>
      <c r="D339" s="26"/>
      <c r="E339" s="17" t="s">
        <v>13</v>
      </c>
      <c r="F339" s="18">
        <f>SUM(F336:F338)</f>
        <v>0.06018518518518519</v>
      </c>
      <c r="G339" s="18">
        <f>F339-F$9</f>
        <v>0.019108796296296297</v>
      </c>
      <c r="H339" s="30"/>
      <c r="I339" s="16"/>
      <c r="J339" s="16"/>
    </row>
    <row r="340" spans="1:9" ht="12.75">
      <c r="A340" s="8"/>
      <c r="B340" s="24"/>
      <c r="C340" s="25"/>
      <c r="D340" s="26"/>
      <c r="E340" s="26"/>
      <c r="F340" s="23"/>
      <c r="G340" s="23"/>
      <c r="H340" s="30"/>
      <c r="I340" s="16"/>
    </row>
    <row r="341" spans="1:9" ht="12.75">
      <c r="A341" s="8">
        <v>65</v>
      </c>
      <c r="B341" s="24" t="s">
        <v>157</v>
      </c>
      <c r="C341" s="25">
        <v>1985</v>
      </c>
      <c r="D341" s="26" t="s">
        <v>16</v>
      </c>
      <c r="E341" s="26"/>
      <c r="F341" s="15">
        <v>0.007546296296296297</v>
      </c>
      <c r="G341" s="12">
        <v>0.0027083333333333334</v>
      </c>
      <c r="H341" s="29">
        <v>51</v>
      </c>
      <c r="I341" s="16"/>
    </row>
    <row r="342" spans="1:9" ht="12.75">
      <c r="A342" s="8"/>
      <c r="B342" s="24" t="s">
        <v>157</v>
      </c>
      <c r="C342" s="25">
        <v>1985</v>
      </c>
      <c r="D342" s="26" t="s">
        <v>16</v>
      </c>
      <c r="E342" s="26"/>
      <c r="F342" s="15">
        <v>0.035416666666666666</v>
      </c>
      <c r="G342" s="12">
        <v>0.011111111111111113</v>
      </c>
      <c r="H342" s="29">
        <v>66</v>
      </c>
      <c r="I342" s="16"/>
    </row>
    <row r="343" spans="1:9" ht="12.75">
      <c r="A343" s="8"/>
      <c r="B343" s="24" t="s">
        <v>157</v>
      </c>
      <c r="C343" s="25">
        <v>1985</v>
      </c>
      <c r="D343" s="26" t="s">
        <v>16</v>
      </c>
      <c r="E343" s="26"/>
      <c r="F343" s="15">
        <v>0.01783564814814815</v>
      </c>
      <c r="G343" s="12">
        <v>0.006041666666666664</v>
      </c>
      <c r="H343" s="30">
        <v>62</v>
      </c>
      <c r="I343" s="16"/>
    </row>
    <row r="344" spans="1:10" ht="12.75">
      <c r="A344" s="8"/>
      <c r="B344" s="24"/>
      <c r="C344" s="25"/>
      <c r="D344" s="26"/>
      <c r="E344" s="17" t="s">
        <v>13</v>
      </c>
      <c r="F344" s="18">
        <f>SUM(F341:F343)</f>
        <v>0.06079861111111111</v>
      </c>
      <c r="G344" s="18">
        <f>F344-F$9</f>
        <v>0.019722222222222217</v>
      </c>
      <c r="H344" s="30"/>
      <c r="I344" s="16"/>
      <c r="J344" s="16"/>
    </row>
    <row r="345" spans="1:9" ht="12.75">
      <c r="A345" s="8"/>
      <c r="B345" s="24"/>
      <c r="C345" s="25"/>
      <c r="D345" s="26"/>
      <c r="E345" s="26"/>
      <c r="F345" s="23"/>
      <c r="G345" s="23"/>
      <c r="H345" s="30"/>
      <c r="I345" s="16"/>
    </row>
    <row r="346" spans="1:9" ht="12.75">
      <c r="A346" s="8">
        <v>66</v>
      </c>
      <c r="B346" s="24" t="s">
        <v>158</v>
      </c>
      <c r="C346" s="25">
        <v>1963</v>
      </c>
      <c r="D346" s="26" t="s">
        <v>33</v>
      </c>
      <c r="E346" s="26" t="s">
        <v>159</v>
      </c>
      <c r="F346" s="15">
        <v>0.008449074074074074</v>
      </c>
      <c r="G346" s="12">
        <v>0.003611111111111111</v>
      </c>
      <c r="H346" s="29">
        <v>67</v>
      </c>
      <c r="I346" s="16"/>
    </row>
    <row r="347" spans="1:9" ht="12.75">
      <c r="A347" s="8"/>
      <c r="B347" s="24" t="s">
        <v>158</v>
      </c>
      <c r="C347" s="25">
        <v>1963</v>
      </c>
      <c r="D347" s="26" t="s">
        <v>33</v>
      </c>
      <c r="E347" s="26" t="s">
        <v>159</v>
      </c>
      <c r="F347" s="15">
        <v>0.03473379629629629</v>
      </c>
      <c r="G347" s="12">
        <v>0.010428240740740738</v>
      </c>
      <c r="H347" s="29">
        <v>62</v>
      </c>
      <c r="I347" s="16"/>
    </row>
    <row r="348" spans="1:9" ht="12.75">
      <c r="A348" s="8"/>
      <c r="B348" s="24" t="s">
        <v>158</v>
      </c>
      <c r="C348" s="25">
        <v>1963</v>
      </c>
      <c r="D348" s="26" t="s">
        <v>33</v>
      </c>
      <c r="E348" s="26" t="s">
        <v>159</v>
      </c>
      <c r="F348" s="15">
        <v>0.01802083333333334</v>
      </c>
      <c r="G348" s="12">
        <v>0.006226851851851855</v>
      </c>
      <c r="H348" s="30">
        <v>64</v>
      </c>
      <c r="I348" s="16"/>
    </row>
    <row r="349" spans="1:10" ht="12.75">
      <c r="A349" s="8"/>
      <c r="B349" s="24"/>
      <c r="C349" s="25"/>
      <c r="D349" s="26"/>
      <c r="E349" s="17" t="s">
        <v>13</v>
      </c>
      <c r="F349" s="18">
        <f>SUM(F346:F348)</f>
        <v>0.061203703703703705</v>
      </c>
      <c r="G349" s="18">
        <f>F349-F$9</f>
        <v>0.020127314814814813</v>
      </c>
      <c r="H349" s="30"/>
      <c r="I349" s="16"/>
      <c r="J349" s="16"/>
    </row>
    <row r="350" spans="1:9" ht="12.75">
      <c r="A350" s="8"/>
      <c r="B350" s="24"/>
      <c r="C350" s="25"/>
      <c r="D350" s="26"/>
      <c r="E350" s="26"/>
      <c r="F350" s="23"/>
      <c r="G350" s="23"/>
      <c r="H350" s="30"/>
      <c r="I350" s="16"/>
    </row>
    <row r="351" spans="1:9" ht="12.75">
      <c r="A351" s="8">
        <v>67</v>
      </c>
      <c r="B351" s="24" t="s">
        <v>160</v>
      </c>
      <c r="C351" s="25">
        <v>1984</v>
      </c>
      <c r="D351" s="26" t="s">
        <v>161</v>
      </c>
      <c r="E351" s="26" t="s">
        <v>162</v>
      </c>
      <c r="F351" s="23"/>
      <c r="G351" s="23"/>
      <c r="H351" s="30"/>
      <c r="I351" s="16"/>
    </row>
    <row r="352" spans="1:9" ht="12.75">
      <c r="A352" s="8"/>
      <c r="B352" s="24" t="s">
        <v>160</v>
      </c>
      <c r="C352" s="25">
        <v>1984</v>
      </c>
      <c r="D352" s="26" t="s">
        <v>161</v>
      </c>
      <c r="E352" s="26" t="s">
        <v>162</v>
      </c>
      <c r="F352" s="23"/>
      <c r="G352" s="23"/>
      <c r="H352" s="30"/>
      <c r="I352" s="16"/>
    </row>
    <row r="353" spans="1:9" ht="12.75">
      <c r="A353" s="8"/>
      <c r="B353" s="24" t="s">
        <v>160</v>
      </c>
      <c r="C353" s="25">
        <v>1984</v>
      </c>
      <c r="D353" s="26" t="s">
        <v>161</v>
      </c>
      <c r="E353" s="26" t="s">
        <v>162</v>
      </c>
      <c r="F353" s="23"/>
      <c r="G353" s="23"/>
      <c r="H353" s="30"/>
      <c r="I353" s="16"/>
    </row>
    <row r="354" spans="1:10" ht="12.75">
      <c r="A354" s="8"/>
      <c r="B354" s="24"/>
      <c r="C354" s="25"/>
      <c r="D354" s="26"/>
      <c r="E354" s="17" t="s">
        <v>13</v>
      </c>
      <c r="F354" s="18">
        <v>0.06143518518518518</v>
      </c>
      <c r="G354" s="18">
        <f>F354-F$9</f>
        <v>0.02035879629629629</v>
      </c>
      <c r="H354" s="30"/>
      <c r="I354" s="16"/>
      <c r="J354" s="16"/>
    </row>
    <row r="355" spans="1:10" ht="12.75">
      <c r="A355" s="8"/>
      <c r="B355" s="24"/>
      <c r="C355" s="25"/>
      <c r="D355" s="26"/>
      <c r="E355" s="26"/>
      <c r="F355" s="23"/>
      <c r="G355" s="23"/>
      <c r="H355" s="30"/>
      <c r="I355" s="16"/>
      <c r="J355" s="16"/>
    </row>
    <row r="356" spans="1:9" ht="12.75">
      <c r="A356" s="8">
        <v>68</v>
      </c>
      <c r="B356" s="24" t="s">
        <v>163</v>
      </c>
      <c r="C356" s="25">
        <v>1960</v>
      </c>
      <c r="D356" s="26" t="s">
        <v>164</v>
      </c>
      <c r="E356" s="26" t="s">
        <v>165</v>
      </c>
      <c r="F356" s="15">
        <v>0.00920138888888889</v>
      </c>
      <c r="G356" s="12">
        <v>0.004363425925925926</v>
      </c>
      <c r="H356" s="29">
        <v>78</v>
      </c>
      <c r="I356" s="16"/>
    </row>
    <row r="357" spans="1:9" ht="12.75">
      <c r="A357" s="8"/>
      <c r="B357" s="24" t="s">
        <v>163</v>
      </c>
      <c r="C357" s="25">
        <v>1960</v>
      </c>
      <c r="D357" s="26" t="s">
        <v>164</v>
      </c>
      <c r="E357" s="26" t="s">
        <v>165</v>
      </c>
      <c r="F357" s="15">
        <v>0.034571759259259253</v>
      </c>
      <c r="G357" s="12">
        <v>0.010266203703703701</v>
      </c>
      <c r="H357" s="29">
        <v>59</v>
      </c>
      <c r="I357" s="16"/>
    </row>
    <row r="358" spans="1:9" ht="12.75">
      <c r="A358" s="8"/>
      <c r="B358" s="24" t="s">
        <v>163</v>
      </c>
      <c r="C358" s="25">
        <v>1960</v>
      </c>
      <c r="D358" s="26" t="s">
        <v>164</v>
      </c>
      <c r="E358" s="26" t="s">
        <v>165</v>
      </c>
      <c r="F358" s="15">
        <v>0.018032407407407414</v>
      </c>
      <c r="G358" s="12">
        <v>0.0062384259259259285</v>
      </c>
      <c r="H358" s="30">
        <v>65</v>
      </c>
      <c r="I358" s="16"/>
    </row>
    <row r="359" spans="1:10" ht="12.75">
      <c r="A359" s="8"/>
      <c r="B359" s="24"/>
      <c r="C359" s="25"/>
      <c r="D359" s="26"/>
      <c r="E359" s="17" t="s">
        <v>13</v>
      </c>
      <c r="F359" s="18">
        <f>SUM(F356:F358)</f>
        <v>0.06180555555555556</v>
      </c>
      <c r="G359" s="18">
        <f>F359-F$9</f>
        <v>0.020729166666666667</v>
      </c>
      <c r="H359" s="30"/>
      <c r="I359" s="16"/>
      <c r="J359" s="16"/>
    </row>
    <row r="360" spans="1:9" ht="12.75">
      <c r="A360" s="8"/>
      <c r="B360" s="24"/>
      <c r="C360" s="25"/>
      <c r="D360" s="26"/>
      <c r="E360" s="26"/>
      <c r="F360" s="23"/>
      <c r="G360" s="23"/>
      <c r="H360" s="30"/>
      <c r="I360" s="16"/>
    </row>
    <row r="361" spans="1:9" ht="12.75">
      <c r="A361" s="8">
        <v>69</v>
      </c>
      <c r="B361" s="24" t="s">
        <v>166</v>
      </c>
      <c r="C361" s="25">
        <v>1975</v>
      </c>
      <c r="D361" s="26" t="s">
        <v>125</v>
      </c>
      <c r="E361" s="26" t="s">
        <v>167</v>
      </c>
      <c r="F361" s="15">
        <v>0.008090277777777778</v>
      </c>
      <c r="G361" s="12">
        <v>0.0032523148148148147</v>
      </c>
      <c r="H361" s="29">
        <v>61</v>
      </c>
      <c r="I361" s="16"/>
    </row>
    <row r="362" spans="1:9" ht="12.75">
      <c r="A362" s="8"/>
      <c r="B362" s="24" t="s">
        <v>166</v>
      </c>
      <c r="C362" s="25">
        <v>1975</v>
      </c>
      <c r="D362" s="26" t="s">
        <v>125</v>
      </c>
      <c r="E362" s="26" t="s">
        <v>167</v>
      </c>
      <c r="F362" s="15">
        <v>0.034583333333333334</v>
      </c>
      <c r="G362" s="12">
        <v>0.010277777777777782</v>
      </c>
      <c r="H362" s="29">
        <v>60</v>
      </c>
      <c r="I362" s="16"/>
    </row>
    <row r="363" spans="1:9" ht="12.75">
      <c r="A363" s="8"/>
      <c r="B363" s="24" t="s">
        <v>166</v>
      </c>
      <c r="C363" s="25">
        <v>1975</v>
      </c>
      <c r="D363" s="26" t="s">
        <v>125</v>
      </c>
      <c r="E363" s="26" t="s">
        <v>167</v>
      </c>
      <c r="F363" s="15">
        <v>0.019849537037037034</v>
      </c>
      <c r="G363" s="12">
        <v>0.008055555555555548</v>
      </c>
      <c r="H363" s="30">
        <v>77</v>
      </c>
      <c r="I363" s="16"/>
    </row>
    <row r="364" spans="1:10" ht="12.75">
      <c r="A364" s="8"/>
      <c r="B364" s="24"/>
      <c r="C364" s="25"/>
      <c r="D364" s="26"/>
      <c r="E364" s="17" t="s">
        <v>13</v>
      </c>
      <c r="F364" s="18">
        <f>SUM(F361:F363)</f>
        <v>0.06252314814814815</v>
      </c>
      <c r="G364" s="18">
        <f>F364-F$9</f>
        <v>0.021446759259259256</v>
      </c>
      <c r="H364" s="30"/>
      <c r="I364" s="16"/>
      <c r="J364" s="16"/>
    </row>
    <row r="365" spans="1:9" ht="12.75">
      <c r="A365" s="8"/>
      <c r="B365" s="24"/>
      <c r="C365" s="25"/>
      <c r="D365" s="26"/>
      <c r="E365" s="26"/>
      <c r="F365" s="23"/>
      <c r="G365" s="23"/>
      <c r="H365" s="30"/>
      <c r="I365" s="16"/>
    </row>
    <row r="366" spans="1:9" ht="12.75">
      <c r="A366" s="8">
        <v>70</v>
      </c>
      <c r="B366" s="24" t="s">
        <v>168</v>
      </c>
      <c r="C366" s="25">
        <v>1963</v>
      </c>
      <c r="D366" s="26" t="s">
        <v>169</v>
      </c>
      <c r="E366" s="26" t="s">
        <v>170</v>
      </c>
      <c r="F366" s="15">
        <v>0.008564814814814815</v>
      </c>
      <c r="G366" s="12">
        <v>0.003726851851851852</v>
      </c>
      <c r="H366" s="29">
        <v>69</v>
      </c>
      <c r="I366" s="16"/>
    </row>
    <row r="367" spans="1:9" ht="12.75">
      <c r="A367" s="8"/>
      <c r="B367" s="24" t="s">
        <v>168</v>
      </c>
      <c r="C367" s="25">
        <v>1963</v>
      </c>
      <c r="D367" s="26" t="s">
        <v>169</v>
      </c>
      <c r="E367" s="26" t="s">
        <v>170</v>
      </c>
      <c r="F367" s="15">
        <v>0.03450231481481481</v>
      </c>
      <c r="G367" s="12">
        <v>0.01019675925925926</v>
      </c>
      <c r="H367" s="29">
        <v>57</v>
      </c>
      <c r="I367" s="16"/>
    </row>
    <row r="368" spans="1:9" ht="12.75">
      <c r="A368" s="8"/>
      <c r="B368" s="24" t="s">
        <v>168</v>
      </c>
      <c r="C368" s="25">
        <v>1963</v>
      </c>
      <c r="D368" s="26" t="s">
        <v>169</v>
      </c>
      <c r="E368" s="26" t="s">
        <v>170</v>
      </c>
      <c r="F368" s="15">
        <v>0.019652777777777776</v>
      </c>
      <c r="G368" s="12">
        <v>0.00785879629629629</v>
      </c>
      <c r="H368" s="30">
        <v>75</v>
      </c>
      <c r="I368" s="16"/>
    </row>
    <row r="369" spans="1:10" ht="12.75">
      <c r="A369" s="8"/>
      <c r="B369" s="24"/>
      <c r="C369" s="25"/>
      <c r="D369" s="26"/>
      <c r="E369" s="17" t="s">
        <v>13</v>
      </c>
      <c r="F369" s="18">
        <f>SUM(F366:F368)</f>
        <v>0.0627199074074074</v>
      </c>
      <c r="G369" s="18">
        <f>F369-F$9</f>
        <v>0.021643518518518513</v>
      </c>
      <c r="H369" s="30"/>
      <c r="I369" s="16"/>
      <c r="J369" s="16"/>
    </row>
    <row r="370" spans="1:9" ht="12.75">
      <c r="A370" s="8"/>
      <c r="B370" s="24"/>
      <c r="C370" s="25"/>
      <c r="D370" s="26"/>
      <c r="E370" s="26"/>
      <c r="F370" s="23"/>
      <c r="G370" s="23"/>
      <c r="H370" s="30"/>
      <c r="I370" s="16"/>
    </row>
    <row r="371" spans="1:9" ht="12.75">
      <c r="A371" s="8">
        <v>71</v>
      </c>
      <c r="B371" s="24" t="s">
        <v>171</v>
      </c>
      <c r="C371" s="25">
        <v>1982</v>
      </c>
      <c r="D371" s="26" t="s">
        <v>172</v>
      </c>
      <c r="E371" s="26" t="s">
        <v>165</v>
      </c>
      <c r="F371" s="15">
        <v>0.00829861111111111</v>
      </c>
      <c r="G371" s="12">
        <v>0.0034606481481481476</v>
      </c>
      <c r="H371" s="29">
        <v>63</v>
      </c>
      <c r="I371" s="16"/>
    </row>
    <row r="372" spans="1:9" ht="12.75">
      <c r="A372" s="8"/>
      <c r="B372" s="24" t="s">
        <v>171</v>
      </c>
      <c r="C372" s="25">
        <v>1982</v>
      </c>
      <c r="D372" s="26" t="s">
        <v>172</v>
      </c>
      <c r="E372" s="26" t="s">
        <v>165</v>
      </c>
      <c r="F372" s="15">
        <v>0.036944444444444446</v>
      </c>
      <c r="G372" s="12">
        <v>0.012638888888888894</v>
      </c>
      <c r="H372" s="29">
        <v>76</v>
      </c>
      <c r="I372" s="16"/>
    </row>
    <row r="373" spans="1:9" ht="12.75">
      <c r="A373" s="8"/>
      <c r="B373" s="24" t="s">
        <v>171</v>
      </c>
      <c r="C373" s="25">
        <v>1982</v>
      </c>
      <c r="D373" s="26" t="s">
        <v>172</v>
      </c>
      <c r="E373" s="26" t="s">
        <v>165</v>
      </c>
      <c r="F373" s="15">
        <v>0.018020833333333326</v>
      </c>
      <c r="G373" s="12">
        <v>0.006226851851851841</v>
      </c>
      <c r="H373" s="30">
        <v>63</v>
      </c>
      <c r="I373" s="16"/>
    </row>
    <row r="374" spans="1:10" ht="12.75">
      <c r="A374" s="8"/>
      <c r="B374" s="24"/>
      <c r="C374" s="25"/>
      <c r="D374" s="26"/>
      <c r="E374" s="17" t="s">
        <v>13</v>
      </c>
      <c r="F374" s="18">
        <f>SUM(F371:F373)</f>
        <v>0.06326388888888888</v>
      </c>
      <c r="G374" s="18">
        <f>F374-F$9</f>
        <v>0.022187499999999992</v>
      </c>
      <c r="H374" s="30"/>
      <c r="I374" s="16"/>
      <c r="J374" s="16"/>
    </row>
    <row r="375" spans="1:9" ht="12.75">
      <c r="A375" s="8"/>
      <c r="B375" s="24"/>
      <c r="C375" s="25"/>
      <c r="D375" s="26"/>
      <c r="E375" s="26"/>
      <c r="F375" s="23"/>
      <c r="G375" s="23"/>
      <c r="H375" s="30"/>
      <c r="I375" s="16"/>
    </row>
    <row r="376" spans="1:9" ht="12.75">
      <c r="A376" s="8">
        <v>72</v>
      </c>
      <c r="B376" s="24" t="s">
        <v>173</v>
      </c>
      <c r="C376" s="25">
        <v>1953</v>
      </c>
      <c r="D376" s="26" t="s">
        <v>174</v>
      </c>
      <c r="E376" s="26" t="s">
        <v>20</v>
      </c>
      <c r="F376" s="15">
        <v>0.007523148148148148</v>
      </c>
      <c r="G376" s="12">
        <v>0.0026851851851851846</v>
      </c>
      <c r="H376" s="29">
        <v>50</v>
      </c>
      <c r="I376" s="16"/>
    </row>
    <row r="377" spans="1:9" ht="12.75">
      <c r="A377" s="8"/>
      <c r="B377" s="24" t="s">
        <v>173</v>
      </c>
      <c r="C377" s="25">
        <v>1953</v>
      </c>
      <c r="D377" s="26" t="s">
        <v>174</v>
      </c>
      <c r="E377" s="26" t="s">
        <v>20</v>
      </c>
      <c r="F377" s="15">
        <v>0.0349537037037037</v>
      </c>
      <c r="G377" s="12">
        <v>0.01064814814814815</v>
      </c>
      <c r="H377" s="29">
        <v>64</v>
      </c>
      <c r="I377" s="16"/>
    </row>
    <row r="378" spans="1:9" ht="12.75">
      <c r="A378" s="8"/>
      <c r="B378" s="24" t="s">
        <v>173</v>
      </c>
      <c r="C378" s="25">
        <v>1953</v>
      </c>
      <c r="D378" s="26" t="s">
        <v>174</v>
      </c>
      <c r="E378" s="26" t="s">
        <v>20</v>
      </c>
      <c r="F378" s="15">
        <v>0.021134259259259255</v>
      </c>
      <c r="G378" s="12">
        <v>0.00934027777777777</v>
      </c>
      <c r="H378" s="30">
        <v>81</v>
      </c>
      <c r="I378" s="16"/>
    </row>
    <row r="379" spans="1:10" ht="12.75">
      <c r="A379" s="8"/>
      <c r="B379" s="24"/>
      <c r="C379" s="25"/>
      <c r="D379" s="26"/>
      <c r="E379" s="17" t="s">
        <v>13</v>
      </c>
      <c r="F379" s="18">
        <f>SUM(F376:F378)</f>
        <v>0.0636111111111111</v>
      </c>
      <c r="G379" s="18">
        <f>F379-F$9</f>
        <v>0.022534722222222213</v>
      </c>
      <c r="H379" s="30"/>
      <c r="I379" s="16"/>
      <c r="J379" s="16"/>
    </row>
    <row r="380" spans="1:9" ht="12.75">
      <c r="A380" s="8"/>
      <c r="B380" s="24"/>
      <c r="C380" s="25"/>
      <c r="D380" s="26"/>
      <c r="E380" s="26"/>
      <c r="F380" s="23"/>
      <c r="G380" s="23"/>
      <c r="H380" s="30"/>
      <c r="I380" s="16"/>
    </row>
    <row r="381" spans="1:9" ht="12.75">
      <c r="A381" s="8">
        <v>73</v>
      </c>
      <c r="B381" s="24" t="s">
        <v>175</v>
      </c>
      <c r="C381" s="25">
        <v>1973</v>
      </c>
      <c r="D381" s="26" t="s">
        <v>16</v>
      </c>
      <c r="E381" s="26"/>
      <c r="F381" s="15">
        <v>0.007199074074074074</v>
      </c>
      <c r="G381" s="12">
        <v>0.0023611111111111107</v>
      </c>
      <c r="H381" s="29">
        <v>40</v>
      </c>
      <c r="I381" s="16"/>
    </row>
    <row r="382" spans="1:9" ht="12.75">
      <c r="A382" s="8"/>
      <c r="B382" s="24" t="s">
        <v>175</v>
      </c>
      <c r="C382" s="25">
        <v>1973</v>
      </c>
      <c r="D382" s="26" t="s">
        <v>16</v>
      </c>
      <c r="E382" s="26"/>
      <c r="F382" s="15">
        <v>0.036180555555555556</v>
      </c>
      <c r="G382" s="12">
        <v>0.011875</v>
      </c>
      <c r="H382" s="29">
        <v>73</v>
      </c>
      <c r="I382" s="16"/>
    </row>
    <row r="383" spans="1:9" ht="12.75">
      <c r="A383" s="8"/>
      <c r="B383" s="24" t="s">
        <v>175</v>
      </c>
      <c r="C383" s="25">
        <v>1973</v>
      </c>
      <c r="D383" s="26" t="s">
        <v>16</v>
      </c>
      <c r="E383" s="26"/>
      <c r="F383" s="15">
        <v>0.020555555555555563</v>
      </c>
      <c r="G383" s="12">
        <v>0.008761574074074078</v>
      </c>
      <c r="H383" s="30">
        <v>79</v>
      </c>
      <c r="I383" s="16"/>
    </row>
    <row r="384" spans="1:10" ht="12.75">
      <c r="A384" s="8"/>
      <c r="B384" s="24"/>
      <c r="C384" s="25"/>
      <c r="D384" s="26"/>
      <c r="E384" s="17" t="s">
        <v>13</v>
      </c>
      <c r="F384" s="18">
        <f>SUM(F381:F383)</f>
        <v>0.06393518518518519</v>
      </c>
      <c r="G384" s="18">
        <f>F384-F$9</f>
        <v>0.0228587962962963</v>
      </c>
      <c r="H384" s="30"/>
      <c r="I384" s="16"/>
      <c r="J384" s="16"/>
    </row>
    <row r="385" spans="1:9" ht="12.75">
      <c r="A385" s="8"/>
      <c r="B385" s="24"/>
      <c r="C385" s="25"/>
      <c r="D385" s="26"/>
      <c r="E385" s="26"/>
      <c r="F385" s="23"/>
      <c r="G385" s="23"/>
      <c r="H385" s="30"/>
      <c r="I385" s="16"/>
    </row>
    <row r="386" spans="1:9" ht="12.75">
      <c r="A386" s="8">
        <v>74</v>
      </c>
      <c r="B386" s="24" t="s">
        <v>10</v>
      </c>
      <c r="C386" s="25">
        <v>1956</v>
      </c>
      <c r="D386" s="26" t="s">
        <v>103</v>
      </c>
      <c r="E386" s="26" t="s">
        <v>176</v>
      </c>
      <c r="F386" s="15">
        <v>0.006273148148148148</v>
      </c>
      <c r="G386" s="12">
        <v>0.0014351851851851852</v>
      </c>
      <c r="H386" s="29">
        <v>19</v>
      </c>
      <c r="I386" s="16"/>
    </row>
    <row r="387" spans="1:9" ht="12.75">
      <c r="A387" s="8"/>
      <c r="B387" s="24" t="s">
        <v>10</v>
      </c>
      <c r="C387" s="25">
        <v>1956</v>
      </c>
      <c r="D387" s="26" t="s">
        <v>103</v>
      </c>
      <c r="E387" s="26" t="s">
        <v>176</v>
      </c>
      <c r="F387" s="15">
        <v>0.03851851851851852</v>
      </c>
      <c r="G387" s="12">
        <v>0.014212962962962969</v>
      </c>
      <c r="H387" s="29">
        <v>78</v>
      </c>
      <c r="I387" s="16"/>
    </row>
    <row r="388" spans="1:9" ht="12.75">
      <c r="A388" s="8"/>
      <c r="B388" s="24" t="s">
        <v>10</v>
      </c>
      <c r="C388" s="25">
        <v>1956</v>
      </c>
      <c r="D388" s="26" t="s">
        <v>103</v>
      </c>
      <c r="E388" s="26" t="s">
        <v>176</v>
      </c>
      <c r="F388" s="15">
        <v>0.019201388888888886</v>
      </c>
      <c r="G388" s="12">
        <v>0.007407407407407401</v>
      </c>
      <c r="H388" s="30">
        <v>72</v>
      </c>
      <c r="I388" s="16"/>
    </row>
    <row r="389" spans="1:10" ht="12.75">
      <c r="A389" s="8"/>
      <c r="B389" s="24"/>
      <c r="C389" s="25"/>
      <c r="D389" s="26"/>
      <c r="E389" s="17" t="s">
        <v>13</v>
      </c>
      <c r="F389" s="18">
        <f>SUM(F386:F388)</f>
        <v>0.06399305555555555</v>
      </c>
      <c r="G389" s="18">
        <f>F389-F$9</f>
        <v>0.02291666666666666</v>
      </c>
      <c r="H389" s="30"/>
      <c r="I389" s="16"/>
      <c r="J389" s="16"/>
    </row>
    <row r="390" spans="1:10" ht="12.75">
      <c r="A390" s="8"/>
      <c r="B390" s="24"/>
      <c r="C390" s="25"/>
      <c r="D390" s="26"/>
      <c r="E390" s="27"/>
      <c r="F390" s="28"/>
      <c r="G390" s="28"/>
      <c r="H390" s="30"/>
      <c r="I390" s="16"/>
      <c r="J390" s="16"/>
    </row>
    <row r="391" spans="1:9" ht="12.75">
      <c r="A391" s="8"/>
      <c r="B391" s="24"/>
      <c r="C391" s="25"/>
      <c r="D391" s="26"/>
      <c r="E391" s="26"/>
      <c r="F391" s="23"/>
      <c r="G391" s="23"/>
      <c r="H391" s="30"/>
      <c r="I391" s="16"/>
    </row>
    <row r="392" spans="1:9" ht="12.75">
      <c r="A392" s="8">
        <v>75</v>
      </c>
      <c r="B392" s="24" t="s">
        <v>119</v>
      </c>
      <c r="C392" s="25">
        <v>1975</v>
      </c>
      <c r="D392" s="26" t="s">
        <v>19</v>
      </c>
      <c r="E392" s="26" t="s">
        <v>120</v>
      </c>
      <c r="F392" s="15">
        <v>0.010300925925925927</v>
      </c>
      <c r="G392" s="12">
        <v>0.005462962962962964</v>
      </c>
      <c r="H392" s="29">
        <v>83</v>
      </c>
      <c r="I392" s="16"/>
    </row>
    <row r="393" spans="1:9" ht="12.75">
      <c r="A393" s="8"/>
      <c r="B393" s="24" t="s">
        <v>119</v>
      </c>
      <c r="C393" s="25">
        <v>1975</v>
      </c>
      <c r="D393" s="26" t="s">
        <v>19</v>
      </c>
      <c r="E393" s="26" t="s">
        <v>120</v>
      </c>
      <c r="F393" s="15">
        <v>0.035520833333333335</v>
      </c>
      <c r="G393" s="12">
        <v>0.011215277777777782</v>
      </c>
      <c r="H393" s="29">
        <v>67</v>
      </c>
      <c r="I393" s="16"/>
    </row>
    <row r="394" spans="1:9" ht="12.75">
      <c r="A394" s="8"/>
      <c r="B394" s="24" t="s">
        <v>119</v>
      </c>
      <c r="C394" s="25">
        <v>1975</v>
      </c>
      <c r="D394" s="26" t="s">
        <v>19</v>
      </c>
      <c r="E394" s="26" t="s">
        <v>120</v>
      </c>
      <c r="F394" s="15">
        <v>0.018321759259259253</v>
      </c>
      <c r="G394" s="12">
        <v>0.006527777777777768</v>
      </c>
      <c r="H394" s="30">
        <v>68</v>
      </c>
      <c r="I394" s="16"/>
    </row>
    <row r="395" spans="1:10" ht="12.75">
      <c r="A395" s="8"/>
      <c r="B395" s="24"/>
      <c r="C395" s="25"/>
      <c r="D395" s="26"/>
      <c r="E395" s="17" t="s">
        <v>13</v>
      </c>
      <c r="F395" s="18">
        <f>SUM(F392:F394)</f>
        <v>0.06414351851851852</v>
      </c>
      <c r="G395" s="18">
        <f>F395-F$9</f>
        <v>0.023067129629629625</v>
      </c>
      <c r="H395" s="30"/>
      <c r="I395" s="16"/>
      <c r="J395" s="16"/>
    </row>
    <row r="396" spans="1:9" ht="12.75">
      <c r="A396" s="8"/>
      <c r="B396" s="24"/>
      <c r="C396" s="25"/>
      <c r="D396" s="26"/>
      <c r="E396" s="26"/>
      <c r="F396" s="23"/>
      <c r="G396" s="23"/>
      <c r="H396" s="30"/>
      <c r="I396" s="16"/>
    </row>
    <row r="397" spans="1:9" ht="12.75">
      <c r="A397" s="8">
        <v>76</v>
      </c>
      <c r="B397" s="24" t="s">
        <v>177</v>
      </c>
      <c r="C397" s="25">
        <v>1951</v>
      </c>
      <c r="D397" s="26" t="s">
        <v>178</v>
      </c>
      <c r="E397" s="26" t="s">
        <v>179</v>
      </c>
      <c r="F397" s="15">
        <v>0.009097222222222222</v>
      </c>
      <c r="G397" s="12">
        <v>0.004259259259259259</v>
      </c>
      <c r="H397" s="29">
        <v>77</v>
      </c>
      <c r="I397" s="16"/>
    </row>
    <row r="398" spans="1:9" ht="12.75">
      <c r="A398" s="8"/>
      <c r="B398" s="24" t="s">
        <v>177</v>
      </c>
      <c r="C398" s="25">
        <v>1951</v>
      </c>
      <c r="D398" s="26" t="s">
        <v>178</v>
      </c>
      <c r="E398" s="26" t="s">
        <v>179</v>
      </c>
      <c r="F398" s="15">
        <v>0.03571759259259259</v>
      </c>
      <c r="G398" s="12">
        <v>0.01141203703703704</v>
      </c>
      <c r="H398" s="29">
        <v>69</v>
      </c>
      <c r="I398" s="16"/>
    </row>
    <row r="399" spans="1:9" ht="12.75">
      <c r="A399" s="8"/>
      <c r="B399" s="24" t="s">
        <v>177</v>
      </c>
      <c r="C399" s="25">
        <v>1951</v>
      </c>
      <c r="D399" s="26" t="s">
        <v>178</v>
      </c>
      <c r="E399" s="26" t="s">
        <v>179</v>
      </c>
      <c r="F399" s="15">
        <v>0.019571759259259254</v>
      </c>
      <c r="G399" s="12">
        <v>0.007777777777777769</v>
      </c>
      <c r="H399" s="30">
        <v>74</v>
      </c>
      <c r="I399" s="16"/>
    </row>
    <row r="400" spans="1:10" ht="12.75">
      <c r="A400" s="8"/>
      <c r="B400" s="24"/>
      <c r="C400" s="25"/>
      <c r="D400" s="26"/>
      <c r="E400" s="17" t="s">
        <v>13</v>
      </c>
      <c r="F400" s="18">
        <f>SUM(F397:F399)</f>
        <v>0.06438657407407407</v>
      </c>
      <c r="G400" s="18">
        <f>F400-F$9</f>
        <v>0.023310185185185177</v>
      </c>
      <c r="H400" s="30"/>
      <c r="I400" s="16"/>
      <c r="J400" s="16"/>
    </row>
    <row r="401" spans="1:9" ht="12.75">
      <c r="A401" s="8"/>
      <c r="B401" s="24"/>
      <c r="C401" s="25"/>
      <c r="D401" s="26"/>
      <c r="E401" s="26"/>
      <c r="F401" s="23"/>
      <c r="G401" s="23"/>
      <c r="H401" s="30"/>
      <c r="I401" s="16"/>
    </row>
    <row r="402" spans="1:9" ht="12.75">
      <c r="A402" s="8">
        <v>77</v>
      </c>
      <c r="B402" s="24" t="s">
        <v>180</v>
      </c>
      <c r="C402" s="25">
        <v>1974</v>
      </c>
      <c r="D402" s="26" t="s">
        <v>19</v>
      </c>
      <c r="E402" s="26"/>
      <c r="F402" s="15">
        <v>0.007754629629629629</v>
      </c>
      <c r="G402" s="12">
        <v>0.0029166666666666655</v>
      </c>
      <c r="H402" s="29">
        <v>54</v>
      </c>
      <c r="I402" s="16"/>
    </row>
    <row r="403" spans="1:9" ht="12.75">
      <c r="A403" s="8"/>
      <c r="B403" s="24" t="s">
        <v>180</v>
      </c>
      <c r="C403" s="25">
        <v>1974</v>
      </c>
      <c r="D403" s="26" t="s">
        <v>19</v>
      </c>
      <c r="E403" s="26"/>
      <c r="F403" s="15">
        <v>0.03556712962962963</v>
      </c>
      <c r="G403" s="12">
        <v>0.011261574074074077</v>
      </c>
      <c r="H403" s="29">
        <v>68</v>
      </c>
      <c r="I403" s="16"/>
    </row>
    <row r="404" spans="1:9" ht="12.75">
      <c r="A404" s="8"/>
      <c r="B404" s="24" t="s">
        <v>180</v>
      </c>
      <c r="C404" s="25">
        <v>1974</v>
      </c>
      <c r="D404" s="26" t="s">
        <v>19</v>
      </c>
      <c r="E404" s="26"/>
      <c r="F404" s="15">
        <v>0.021574074074074072</v>
      </c>
      <c r="G404" s="12">
        <v>0.009780092592592587</v>
      </c>
      <c r="H404" s="30">
        <v>84</v>
      </c>
      <c r="I404" s="16"/>
    </row>
    <row r="405" spans="1:10" ht="12.75">
      <c r="A405" s="8"/>
      <c r="B405" s="24"/>
      <c r="C405" s="25"/>
      <c r="D405" s="26"/>
      <c r="E405" s="17" t="s">
        <v>13</v>
      </c>
      <c r="F405" s="18">
        <f>SUM(F402:F404)</f>
        <v>0.06489583333333333</v>
      </c>
      <c r="G405" s="18">
        <f>F405-F$9</f>
        <v>0.02381944444444444</v>
      </c>
      <c r="H405" s="30"/>
      <c r="I405" s="16"/>
      <c r="J405" s="16"/>
    </row>
    <row r="406" spans="1:9" ht="12.75">
      <c r="A406" s="8"/>
      <c r="B406" s="24"/>
      <c r="C406" s="25"/>
      <c r="D406" s="26"/>
      <c r="E406" s="26"/>
      <c r="F406" s="23"/>
      <c r="G406" s="23"/>
      <c r="H406" s="30"/>
      <c r="I406" s="16"/>
    </row>
    <row r="407" spans="1:9" ht="12.75">
      <c r="A407" s="8">
        <v>78</v>
      </c>
      <c r="B407" s="24" t="s">
        <v>181</v>
      </c>
      <c r="C407" s="25">
        <v>1984</v>
      </c>
      <c r="D407" s="26" t="s">
        <v>164</v>
      </c>
      <c r="E407" s="26" t="s">
        <v>165</v>
      </c>
      <c r="F407" s="15"/>
      <c r="G407" s="12"/>
      <c r="H407" s="29"/>
      <c r="I407" s="16"/>
    </row>
    <row r="408" spans="1:9" ht="12.75">
      <c r="A408" s="8"/>
      <c r="B408" s="24" t="s">
        <v>181</v>
      </c>
      <c r="C408" s="25">
        <v>1984</v>
      </c>
      <c r="D408" s="26" t="s">
        <v>164</v>
      </c>
      <c r="E408" s="26" t="s">
        <v>165</v>
      </c>
      <c r="F408" s="23"/>
      <c r="G408" s="23"/>
      <c r="H408" s="30"/>
      <c r="I408" s="16"/>
    </row>
    <row r="409" spans="1:9" ht="12.75">
      <c r="A409" s="8"/>
      <c r="B409" s="24" t="s">
        <v>181</v>
      </c>
      <c r="C409" s="25">
        <v>1984</v>
      </c>
      <c r="D409" s="26" t="s">
        <v>164</v>
      </c>
      <c r="E409" s="26" t="s">
        <v>165</v>
      </c>
      <c r="F409" s="23"/>
      <c r="G409" s="23"/>
      <c r="H409" s="30"/>
      <c r="I409" s="16"/>
    </row>
    <row r="410" spans="1:10" ht="12.75">
      <c r="A410" s="8"/>
      <c r="B410" s="24"/>
      <c r="C410" s="25"/>
      <c r="D410" s="26"/>
      <c r="E410" s="17" t="s">
        <v>13</v>
      </c>
      <c r="F410" s="18">
        <v>0.06537037037037037</v>
      </c>
      <c r="G410" s="18">
        <f>F410-F$9</f>
        <v>0.02429398148148148</v>
      </c>
      <c r="H410" s="30"/>
      <c r="I410" s="16"/>
      <c r="J410" s="16"/>
    </row>
    <row r="411" spans="1:9" ht="12.75">
      <c r="A411" s="8"/>
      <c r="B411" s="24"/>
      <c r="C411" s="25"/>
      <c r="D411" s="26"/>
      <c r="E411" s="26"/>
      <c r="F411" s="23"/>
      <c r="G411" s="23"/>
      <c r="H411" s="30"/>
      <c r="I411" s="16"/>
    </row>
    <row r="412" spans="1:9" ht="12.75">
      <c r="A412" s="8">
        <v>79</v>
      </c>
      <c r="B412" s="24" t="s">
        <v>182</v>
      </c>
      <c r="C412" s="25">
        <v>1978</v>
      </c>
      <c r="D412" s="26" t="s">
        <v>183</v>
      </c>
      <c r="E412" s="26" t="s">
        <v>184</v>
      </c>
      <c r="F412" s="15">
        <v>0.008310185185185186</v>
      </c>
      <c r="G412" s="12">
        <v>0.003472222222222223</v>
      </c>
      <c r="H412" s="29">
        <v>64</v>
      </c>
      <c r="I412" s="16"/>
    </row>
    <row r="413" spans="1:9" ht="12.75">
      <c r="A413" s="8"/>
      <c r="B413" s="24" t="s">
        <v>182</v>
      </c>
      <c r="C413" s="25">
        <v>1978</v>
      </c>
      <c r="D413" s="26" t="s">
        <v>183</v>
      </c>
      <c r="E413" s="26" t="s">
        <v>184</v>
      </c>
      <c r="F413" s="15">
        <v>0.03615740740740741</v>
      </c>
      <c r="G413" s="12">
        <v>0.011851851851851856</v>
      </c>
      <c r="H413" s="29">
        <v>72</v>
      </c>
      <c r="I413" s="16"/>
    </row>
    <row r="414" spans="1:9" ht="12.75">
      <c r="A414" s="8"/>
      <c r="B414" s="24" t="s">
        <v>182</v>
      </c>
      <c r="C414" s="25">
        <v>1978</v>
      </c>
      <c r="D414" s="26" t="s">
        <v>183</v>
      </c>
      <c r="E414" s="26" t="s">
        <v>184</v>
      </c>
      <c r="F414" s="15">
        <v>0.02121527777777777</v>
      </c>
      <c r="G414" s="12">
        <v>0.009421296296296285</v>
      </c>
      <c r="H414" s="30">
        <v>82</v>
      </c>
      <c r="I414" s="16"/>
    </row>
    <row r="415" spans="1:10" ht="12.75">
      <c r="A415" s="8"/>
      <c r="B415" s="24"/>
      <c r="C415" s="25"/>
      <c r="D415" s="26"/>
      <c r="E415" s="17" t="s">
        <v>13</v>
      </c>
      <c r="F415" s="18">
        <f>SUM(F412:F414)</f>
        <v>0.06568287037037036</v>
      </c>
      <c r="G415" s="18">
        <f>F415-F$9</f>
        <v>0.024606481481481472</v>
      </c>
      <c r="H415" s="30"/>
      <c r="I415" s="16"/>
      <c r="J415" s="16"/>
    </row>
    <row r="416" spans="1:9" ht="12.75">
      <c r="A416" s="8"/>
      <c r="B416" s="24"/>
      <c r="C416" s="25"/>
      <c r="D416" s="26"/>
      <c r="E416" s="26"/>
      <c r="F416" s="23"/>
      <c r="G416" s="23"/>
      <c r="H416" s="30"/>
      <c r="I416" s="16"/>
    </row>
    <row r="417" spans="1:9" ht="12.75">
      <c r="A417" s="8">
        <v>80</v>
      </c>
      <c r="B417" s="24" t="s">
        <v>185</v>
      </c>
      <c r="C417" s="25">
        <v>1973</v>
      </c>
      <c r="D417" s="26" t="s">
        <v>186</v>
      </c>
      <c r="E417" s="26" t="s">
        <v>187</v>
      </c>
      <c r="F417" s="15">
        <v>0.007488425925925926</v>
      </c>
      <c r="G417" s="12">
        <v>0.002650462962962963</v>
      </c>
      <c r="H417" s="29">
        <v>47</v>
      </c>
      <c r="I417" s="16"/>
    </row>
    <row r="418" spans="1:9" ht="12.75">
      <c r="A418" s="8"/>
      <c r="B418" s="24" t="s">
        <v>185</v>
      </c>
      <c r="C418" s="25">
        <v>1973</v>
      </c>
      <c r="D418" s="26" t="s">
        <v>186</v>
      </c>
      <c r="E418" s="26" t="s">
        <v>187</v>
      </c>
      <c r="F418" s="15">
        <v>0.03608796296296297</v>
      </c>
      <c r="G418" s="12">
        <v>0.011782407407407415</v>
      </c>
      <c r="H418" s="29">
        <v>71</v>
      </c>
      <c r="I418" s="16"/>
    </row>
    <row r="419" spans="1:9" ht="12.75">
      <c r="A419" s="8"/>
      <c r="B419" s="24" t="s">
        <v>185</v>
      </c>
      <c r="C419" s="25">
        <v>1973</v>
      </c>
      <c r="D419" s="26" t="s">
        <v>186</v>
      </c>
      <c r="E419" s="26" t="s">
        <v>187</v>
      </c>
      <c r="F419" s="15">
        <v>0.022581018518518507</v>
      </c>
      <c r="G419" s="12">
        <v>0.010787037037037022</v>
      </c>
      <c r="H419" s="30">
        <v>85</v>
      </c>
      <c r="I419" s="16"/>
    </row>
    <row r="420" spans="1:10" ht="12.75">
      <c r="A420" s="8"/>
      <c r="B420" s="24"/>
      <c r="C420" s="25"/>
      <c r="D420" s="26"/>
      <c r="E420" s="17" t="s">
        <v>13</v>
      </c>
      <c r="F420" s="18">
        <f>SUM(F417:F419)</f>
        <v>0.0661574074074074</v>
      </c>
      <c r="G420" s="18">
        <f>F420-F$9</f>
        <v>0.02508101851851851</v>
      </c>
      <c r="H420" s="30"/>
      <c r="I420" s="16"/>
      <c r="J420" s="16"/>
    </row>
    <row r="421" spans="1:9" ht="12.75">
      <c r="A421" s="8"/>
      <c r="B421" s="24"/>
      <c r="C421" s="25"/>
      <c r="D421" s="26"/>
      <c r="E421" s="26"/>
      <c r="F421" s="23"/>
      <c r="G421" s="23"/>
      <c r="H421" s="30"/>
      <c r="I421" s="16"/>
    </row>
    <row r="422" spans="1:9" ht="12.75">
      <c r="A422" s="8">
        <v>81</v>
      </c>
      <c r="B422" s="24" t="s">
        <v>188</v>
      </c>
      <c r="C422" s="25">
        <v>1969</v>
      </c>
      <c r="D422" s="26" t="s">
        <v>156</v>
      </c>
      <c r="E422" s="26"/>
      <c r="F422" s="15">
        <v>0.011226851851851854</v>
      </c>
      <c r="G422" s="12">
        <v>0.006388888888888891</v>
      </c>
      <c r="H422" s="29">
        <v>84</v>
      </c>
      <c r="I422" s="16"/>
    </row>
    <row r="423" spans="1:9" ht="12.75">
      <c r="A423" s="8"/>
      <c r="B423" s="24" t="s">
        <v>188</v>
      </c>
      <c r="C423" s="25">
        <v>1969</v>
      </c>
      <c r="D423" s="26" t="s">
        <v>156</v>
      </c>
      <c r="E423" s="26"/>
      <c r="F423" s="15">
        <v>0.035995370370370365</v>
      </c>
      <c r="G423" s="12">
        <v>0.011689814814814813</v>
      </c>
      <c r="H423" s="29">
        <v>70</v>
      </c>
      <c r="I423" s="16"/>
    </row>
    <row r="424" spans="1:9" ht="12.75">
      <c r="A424" s="8"/>
      <c r="B424" s="24" t="s">
        <v>188</v>
      </c>
      <c r="C424" s="25">
        <v>1969</v>
      </c>
      <c r="D424" s="26" t="s">
        <v>156</v>
      </c>
      <c r="E424" s="26"/>
      <c r="F424" s="15">
        <v>0.01973379629629629</v>
      </c>
      <c r="G424" s="12">
        <v>0.007939814814814806</v>
      </c>
      <c r="H424" s="30">
        <v>76</v>
      </c>
      <c r="I424" s="16"/>
    </row>
    <row r="425" spans="1:10" ht="12.75">
      <c r="A425" s="8"/>
      <c r="B425" s="24"/>
      <c r="C425" s="25"/>
      <c r="D425" s="26"/>
      <c r="E425" s="17" t="s">
        <v>13</v>
      </c>
      <c r="F425" s="18">
        <f>SUM(F422:F424)</f>
        <v>0.06695601851851851</v>
      </c>
      <c r="G425" s="18">
        <f>F425-F$9</f>
        <v>0.02587962962962962</v>
      </c>
      <c r="H425" s="30"/>
      <c r="I425" s="16"/>
      <c r="J425" s="16"/>
    </row>
    <row r="426" spans="1:9" ht="12.75">
      <c r="A426" s="8"/>
      <c r="B426" s="24"/>
      <c r="C426" s="25"/>
      <c r="D426" s="26"/>
      <c r="E426" s="26"/>
      <c r="F426" s="23"/>
      <c r="G426" s="23"/>
      <c r="H426" s="30"/>
      <c r="I426" s="16"/>
    </row>
    <row r="427" spans="1:9" ht="12.75">
      <c r="A427" s="8">
        <v>82</v>
      </c>
      <c r="B427" s="24" t="s">
        <v>189</v>
      </c>
      <c r="C427" s="25">
        <v>1958</v>
      </c>
      <c r="D427" s="26" t="s">
        <v>190</v>
      </c>
      <c r="E427" s="26"/>
      <c r="F427" s="15">
        <v>0.008981481481481481</v>
      </c>
      <c r="G427" s="12">
        <v>0.004143518518518518</v>
      </c>
      <c r="H427" s="29">
        <v>75</v>
      </c>
      <c r="I427" s="16"/>
    </row>
    <row r="428" spans="1:9" ht="12.75">
      <c r="A428" s="8"/>
      <c r="B428" s="24" t="s">
        <v>189</v>
      </c>
      <c r="C428" s="25">
        <v>1958</v>
      </c>
      <c r="D428" s="26" t="s">
        <v>190</v>
      </c>
      <c r="E428" s="26"/>
      <c r="F428" s="15">
        <v>0.03731481481481482</v>
      </c>
      <c r="G428" s="12">
        <v>0.013009259259259269</v>
      </c>
      <c r="H428" s="29">
        <v>77</v>
      </c>
      <c r="I428" s="16"/>
    </row>
    <row r="429" spans="1:9" ht="12.75">
      <c r="A429" s="8"/>
      <c r="B429" s="24" t="s">
        <v>189</v>
      </c>
      <c r="C429" s="25">
        <v>1958</v>
      </c>
      <c r="D429" s="26" t="s">
        <v>190</v>
      </c>
      <c r="E429" s="26"/>
      <c r="F429" s="15">
        <v>0.021307870370370373</v>
      </c>
      <c r="G429" s="12">
        <v>0.009513888888888888</v>
      </c>
      <c r="H429" s="30">
        <v>83</v>
      </c>
      <c r="I429" s="16"/>
    </row>
    <row r="430" spans="1:10" ht="12.75">
      <c r="A430" s="8"/>
      <c r="B430" s="24"/>
      <c r="C430" s="25"/>
      <c r="D430" s="26"/>
      <c r="E430" s="17" t="s">
        <v>13</v>
      </c>
      <c r="F430" s="18">
        <f>SUM(F427:F429)</f>
        <v>0.06760416666666667</v>
      </c>
      <c r="G430" s="18">
        <f>F430-F$9</f>
        <v>0.026527777777777782</v>
      </c>
      <c r="H430" s="30"/>
      <c r="I430" s="16"/>
      <c r="J430" s="16"/>
    </row>
    <row r="431" spans="1:9" ht="12.75">
      <c r="A431" s="8"/>
      <c r="B431" s="24"/>
      <c r="C431" s="25"/>
      <c r="D431" s="26"/>
      <c r="E431" s="26"/>
      <c r="F431" s="23"/>
      <c r="G431" s="23"/>
      <c r="H431" s="30"/>
      <c r="I431" s="16"/>
    </row>
    <row r="432" spans="1:9" ht="12.75">
      <c r="A432" s="8">
        <v>83</v>
      </c>
      <c r="B432" s="24" t="s">
        <v>191</v>
      </c>
      <c r="C432" s="25">
        <v>1977</v>
      </c>
      <c r="D432" s="26" t="s">
        <v>47</v>
      </c>
      <c r="E432" s="26" t="s">
        <v>192</v>
      </c>
      <c r="F432" s="15">
        <v>0.006527777777777778</v>
      </c>
      <c r="G432" s="12">
        <v>0.001689814814814815</v>
      </c>
      <c r="H432" s="29">
        <v>25</v>
      </c>
      <c r="I432" s="16"/>
    </row>
    <row r="433" spans="1:9" ht="12.75">
      <c r="A433" s="8"/>
      <c r="B433" s="24" t="s">
        <v>191</v>
      </c>
      <c r="C433" s="25">
        <v>1977</v>
      </c>
      <c r="D433" s="26" t="s">
        <v>47</v>
      </c>
      <c r="E433" s="26" t="s">
        <v>192</v>
      </c>
      <c r="F433" s="15">
        <v>0.04335648148148148</v>
      </c>
      <c r="G433" s="12">
        <v>0.01905092592592593</v>
      </c>
      <c r="H433" s="29">
        <v>82</v>
      </c>
      <c r="I433" s="16"/>
    </row>
    <row r="434" spans="1:9" ht="12.75">
      <c r="A434" s="8"/>
      <c r="B434" s="24" t="s">
        <v>191</v>
      </c>
      <c r="C434" s="25">
        <v>1977</v>
      </c>
      <c r="D434" s="26" t="s">
        <v>47</v>
      </c>
      <c r="E434" s="26" t="s">
        <v>192</v>
      </c>
      <c r="F434" s="15">
        <v>0.018136574074074076</v>
      </c>
      <c r="G434" s="12">
        <v>0.006342592592592591</v>
      </c>
      <c r="H434" s="30">
        <v>66</v>
      </c>
      <c r="I434" s="16"/>
    </row>
    <row r="435" spans="1:10" ht="12.75">
      <c r="A435" s="8"/>
      <c r="B435" s="24"/>
      <c r="C435" s="25"/>
      <c r="D435" s="26"/>
      <c r="E435" s="17" t="s">
        <v>13</v>
      </c>
      <c r="F435" s="18">
        <f>SUM(F432:F434)</f>
        <v>0.06802083333333334</v>
      </c>
      <c r="G435" s="18">
        <f>F435-F$9</f>
        <v>0.026944444444444444</v>
      </c>
      <c r="H435" s="30"/>
      <c r="I435" s="16"/>
      <c r="J435" s="16"/>
    </row>
    <row r="436" spans="1:9" ht="12.75">
      <c r="A436" s="8"/>
      <c r="B436" s="24"/>
      <c r="C436" s="25"/>
      <c r="D436" s="26"/>
      <c r="E436" s="26"/>
      <c r="F436" s="23"/>
      <c r="G436" s="23"/>
      <c r="H436" s="30"/>
      <c r="I436" s="16"/>
    </row>
    <row r="437" spans="1:9" ht="12.75">
      <c r="A437" s="8">
        <v>84</v>
      </c>
      <c r="B437" s="24" t="s">
        <v>89</v>
      </c>
      <c r="C437" s="25">
        <v>1975</v>
      </c>
      <c r="D437" s="26" t="s">
        <v>16</v>
      </c>
      <c r="E437" s="26"/>
      <c r="F437" s="15">
        <v>0.008564814814814815</v>
      </c>
      <c r="G437" s="12">
        <v>0.003726851851851852</v>
      </c>
      <c r="H437" s="29">
        <v>70</v>
      </c>
      <c r="I437" s="16"/>
    </row>
    <row r="438" spans="1:9" ht="12.75">
      <c r="A438" s="8"/>
      <c r="B438" s="24" t="s">
        <v>89</v>
      </c>
      <c r="C438" s="25">
        <v>1975</v>
      </c>
      <c r="D438" s="26" t="s">
        <v>16</v>
      </c>
      <c r="E438" s="26"/>
      <c r="F438" s="15">
        <v>0.036550925925925924</v>
      </c>
      <c r="G438" s="12">
        <v>0.012245370370370372</v>
      </c>
      <c r="H438" s="29">
        <v>75</v>
      </c>
      <c r="I438" s="16"/>
    </row>
    <row r="439" spans="1:9" ht="12.75">
      <c r="A439" s="8"/>
      <c r="B439" s="24" t="s">
        <v>89</v>
      </c>
      <c r="C439" s="25">
        <v>1975</v>
      </c>
      <c r="D439" s="26" t="s">
        <v>16</v>
      </c>
      <c r="E439" s="26"/>
      <c r="F439" s="15">
        <v>0.023356481481481485</v>
      </c>
      <c r="G439" s="12">
        <v>0.0115625</v>
      </c>
      <c r="H439" s="30">
        <v>88</v>
      </c>
      <c r="I439" s="16"/>
    </row>
    <row r="440" spans="1:10" ht="12.75">
      <c r="A440" s="8"/>
      <c r="B440" s="24"/>
      <c r="C440" s="25"/>
      <c r="D440" s="26"/>
      <c r="E440" s="17" t="s">
        <v>13</v>
      </c>
      <c r="F440" s="18">
        <f>SUM(F437:F439)</f>
        <v>0.06847222222222223</v>
      </c>
      <c r="G440" s="18">
        <f>F440-F$9</f>
        <v>0.027395833333333335</v>
      </c>
      <c r="H440" s="30"/>
      <c r="I440" s="16"/>
      <c r="J440" s="16"/>
    </row>
    <row r="441" spans="1:9" ht="12.75">
      <c r="A441" s="8"/>
      <c r="B441" s="24"/>
      <c r="C441" s="25"/>
      <c r="D441" s="26"/>
      <c r="E441" s="26"/>
      <c r="F441" s="23"/>
      <c r="G441" s="23"/>
      <c r="H441" s="30"/>
      <c r="I441" s="16"/>
    </row>
    <row r="442" spans="1:9" ht="12.75">
      <c r="A442" s="8">
        <v>85</v>
      </c>
      <c r="B442" s="24" t="s">
        <v>193</v>
      </c>
      <c r="C442" s="25">
        <v>1966</v>
      </c>
      <c r="D442" s="26" t="s">
        <v>169</v>
      </c>
      <c r="E442" s="26"/>
      <c r="F442" s="23"/>
      <c r="G442" s="23"/>
      <c r="H442" s="30"/>
      <c r="I442" s="16"/>
    </row>
    <row r="443" spans="1:9" ht="12.75">
      <c r="A443" s="8"/>
      <c r="B443" s="24" t="s">
        <v>193</v>
      </c>
      <c r="C443" s="25">
        <v>1966</v>
      </c>
      <c r="D443" s="26" t="s">
        <v>169</v>
      </c>
      <c r="E443" s="26"/>
      <c r="F443" s="23"/>
      <c r="G443" s="23"/>
      <c r="H443" s="30"/>
      <c r="I443" s="16"/>
    </row>
    <row r="444" spans="1:9" ht="12.75">
      <c r="A444" s="8"/>
      <c r="B444" s="24" t="s">
        <v>193</v>
      </c>
      <c r="C444" s="25">
        <v>1966</v>
      </c>
      <c r="D444" s="26" t="s">
        <v>169</v>
      </c>
      <c r="E444" s="26"/>
      <c r="F444" s="23"/>
      <c r="G444" s="23"/>
      <c r="H444" s="30"/>
      <c r="I444" s="16"/>
    </row>
    <row r="445" spans="1:10" ht="12.75">
      <c r="A445" s="8"/>
      <c r="B445" s="24"/>
      <c r="C445" s="25"/>
      <c r="D445" s="26"/>
      <c r="E445" s="17" t="s">
        <v>13</v>
      </c>
      <c r="F445" s="18">
        <v>0.06877314814814815</v>
      </c>
      <c r="G445" s="18">
        <f>F445-F$9</f>
        <v>0.02769675925925926</v>
      </c>
      <c r="H445" s="30"/>
      <c r="I445" s="16"/>
      <c r="J445" s="16"/>
    </row>
    <row r="446" spans="1:10" ht="12.75">
      <c r="A446" s="8"/>
      <c r="B446" s="24"/>
      <c r="C446" s="25"/>
      <c r="D446" s="26"/>
      <c r="E446" s="27"/>
      <c r="F446" s="28"/>
      <c r="G446" s="28"/>
      <c r="H446" s="30"/>
      <c r="I446" s="16"/>
      <c r="J446" s="16"/>
    </row>
    <row r="447" spans="1:9" ht="12.75">
      <c r="A447" s="8"/>
      <c r="B447" s="24"/>
      <c r="C447" s="25"/>
      <c r="D447" s="26"/>
      <c r="E447" s="26"/>
      <c r="F447" s="23"/>
      <c r="G447" s="23"/>
      <c r="H447" s="30"/>
      <c r="I447" s="16"/>
    </row>
    <row r="448" spans="1:9" ht="12.75">
      <c r="A448" s="8">
        <v>86</v>
      </c>
      <c r="B448" s="24" t="s">
        <v>194</v>
      </c>
      <c r="C448" s="25">
        <v>1974</v>
      </c>
      <c r="D448" s="26" t="s">
        <v>50</v>
      </c>
      <c r="E448" s="26"/>
      <c r="F448" s="15">
        <v>0.011608796296296296</v>
      </c>
      <c r="G448" s="12">
        <v>0.006770833333333333</v>
      </c>
      <c r="H448" s="29">
        <v>85</v>
      </c>
      <c r="I448" s="16"/>
    </row>
    <row r="449" spans="1:9" ht="12.75">
      <c r="A449" s="8"/>
      <c r="B449" s="24" t="s">
        <v>194</v>
      </c>
      <c r="C449" s="25">
        <v>1974</v>
      </c>
      <c r="D449" s="26" t="s">
        <v>50</v>
      </c>
      <c r="E449" s="26"/>
      <c r="F449" s="15">
        <v>0.04226851851851852</v>
      </c>
      <c r="G449" s="12">
        <v>0.017962962962962965</v>
      </c>
      <c r="H449" s="29">
        <v>81</v>
      </c>
      <c r="I449" s="16"/>
    </row>
    <row r="450" spans="1:9" ht="12.75">
      <c r="A450" s="8"/>
      <c r="B450" s="24" t="s">
        <v>194</v>
      </c>
      <c r="C450" s="25">
        <v>1974</v>
      </c>
      <c r="D450" s="26" t="s">
        <v>50</v>
      </c>
      <c r="E450" s="26"/>
      <c r="F450" s="15">
        <v>0.01987268518518518</v>
      </c>
      <c r="G450" s="12">
        <v>0.008078703703703696</v>
      </c>
      <c r="H450" s="30">
        <v>78</v>
      </c>
      <c r="I450" s="16"/>
    </row>
    <row r="451" spans="1:10" ht="12.75">
      <c r="A451" s="8"/>
      <c r="B451" s="24"/>
      <c r="C451" s="25"/>
      <c r="D451" s="26"/>
      <c r="E451" s="17" t="s">
        <v>13</v>
      </c>
      <c r="F451" s="18">
        <f>SUM(F448:F450)</f>
        <v>0.07375</v>
      </c>
      <c r="G451" s="18">
        <f>F451-F$9</f>
        <v>0.032673611111111105</v>
      </c>
      <c r="H451" s="30"/>
      <c r="I451" s="16"/>
      <c r="J451" s="16"/>
    </row>
    <row r="452" spans="1:9" ht="12.75">
      <c r="A452" s="8"/>
      <c r="B452" s="24"/>
      <c r="C452" s="25"/>
      <c r="D452" s="26"/>
      <c r="E452" s="26"/>
      <c r="F452" s="23"/>
      <c r="G452" s="23"/>
      <c r="H452" s="30"/>
      <c r="I452" s="16"/>
    </row>
    <row r="453" spans="1:9" ht="12.75">
      <c r="A453" s="8">
        <v>87</v>
      </c>
      <c r="B453" s="24" t="s">
        <v>195</v>
      </c>
      <c r="C453" s="25">
        <v>1981</v>
      </c>
      <c r="D453" s="26" t="s">
        <v>128</v>
      </c>
      <c r="E453" s="26"/>
      <c r="F453" s="15">
        <v>0.00954861111111111</v>
      </c>
      <c r="G453" s="12">
        <v>0.004710648148148147</v>
      </c>
      <c r="H453" s="29">
        <v>79</v>
      </c>
      <c r="I453" s="16"/>
    </row>
    <row r="454" spans="1:9" ht="12.75">
      <c r="A454" s="8"/>
      <c r="B454" s="24" t="s">
        <v>195</v>
      </c>
      <c r="C454" s="25">
        <v>1981</v>
      </c>
      <c r="D454" s="26" t="s">
        <v>128</v>
      </c>
      <c r="E454" s="26"/>
      <c r="F454" s="15">
        <v>0.041875</v>
      </c>
      <c r="G454" s="12">
        <v>0.01756944444444445</v>
      </c>
      <c r="H454" s="29">
        <v>80</v>
      </c>
      <c r="I454" s="16"/>
    </row>
    <row r="455" spans="1:9" ht="12.75">
      <c r="A455" s="8"/>
      <c r="B455" s="24" t="s">
        <v>195</v>
      </c>
      <c r="C455" s="25">
        <v>1981</v>
      </c>
      <c r="D455" s="26" t="s">
        <v>128</v>
      </c>
      <c r="E455" s="26"/>
      <c r="F455" s="15">
        <v>0.022916666666666675</v>
      </c>
      <c r="G455" s="12">
        <v>0.01112268518518519</v>
      </c>
      <c r="H455" s="30">
        <v>87</v>
      </c>
      <c r="I455" s="16"/>
    </row>
    <row r="456" spans="1:10" ht="12.75">
      <c r="A456" s="8"/>
      <c r="B456" s="24"/>
      <c r="C456" s="25"/>
      <c r="D456" s="26"/>
      <c r="E456" s="17" t="s">
        <v>13</v>
      </c>
      <c r="F456" s="18">
        <f>SUM(F453:F455)</f>
        <v>0.07434027777777778</v>
      </c>
      <c r="G456" s="18">
        <f>F456-F$9</f>
        <v>0.03326388888888889</v>
      </c>
      <c r="H456" s="30"/>
      <c r="I456" s="16"/>
      <c r="J456" s="16"/>
    </row>
    <row r="457" spans="1:10" ht="12.75">
      <c r="A457" s="8"/>
      <c r="B457" s="24"/>
      <c r="C457" s="25"/>
      <c r="D457" s="26"/>
      <c r="E457" s="27"/>
      <c r="F457" s="28"/>
      <c r="G457" s="28"/>
      <c r="H457" s="30"/>
      <c r="I457" s="16"/>
      <c r="J457" s="16"/>
    </row>
    <row r="458" spans="1:9" ht="12.75">
      <c r="A458" s="8">
        <v>88</v>
      </c>
      <c r="B458" s="24" t="s">
        <v>196</v>
      </c>
      <c r="C458" s="25">
        <v>1962</v>
      </c>
      <c r="D458" s="26" t="s">
        <v>33</v>
      </c>
      <c r="E458" s="26" t="s">
        <v>197</v>
      </c>
      <c r="F458" s="15">
        <v>0.009895833333333333</v>
      </c>
      <c r="G458" s="12">
        <v>0.00505787037037037</v>
      </c>
      <c r="H458" s="29">
        <v>80</v>
      </c>
      <c r="I458" s="16"/>
    </row>
    <row r="459" spans="1:9" ht="12.75">
      <c r="A459" s="8"/>
      <c r="B459" s="24" t="s">
        <v>196</v>
      </c>
      <c r="C459" s="25">
        <v>1962</v>
      </c>
      <c r="D459" s="26" t="s">
        <v>33</v>
      </c>
      <c r="E459" s="26" t="s">
        <v>197</v>
      </c>
      <c r="F459" s="15">
        <v>0.041435185185185186</v>
      </c>
      <c r="G459" s="12">
        <v>0.017129629629629634</v>
      </c>
      <c r="H459" s="29">
        <v>79</v>
      </c>
      <c r="I459" s="16"/>
    </row>
    <row r="460" spans="1:9" ht="12.75">
      <c r="A460" s="8"/>
      <c r="B460" s="24" t="s">
        <v>196</v>
      </c>
      <c r="C460" s="25">
        <v>1962</v>
      </c>
      <c r="D460" s="26" t="s">
        <v>33</v>
      </c>
      <c r="E460" s="26" t="s">
        <v>197</v>
      </c>
      <c r="F460" s="15">
        <v>0.02447916666666667</v>
      </c>
      <c r="G460" s="12">
        <v>0.012685185185185185</v>
      </c>
      <c r="H460" s="30">
        <v>90</v>
      </c>
      <c r="I460" s="16"/>
    </row>
    <row r="461" spans="1:10" ht="12.75">
      <c r="A461" s="8"/>
      <c r="B461" s="24"/>
      <c r="C461" s="25"/>
      <c r="D461" s="26"/>
      <c r="E461" s="17" t="s">
        <v>13</v>
      </c>
      <c r="F461" s="18">
        <f>SUM(F458:F460)</f>
        <v>0.07581018518518517</v>
      </c>
      <c r="G461" s="18">
        <f>F461-F$9</f>
        <v>0.03473379629629628</v>
      </c>
      <c r="H461" s="31"/>
      <c r="I461" s="16"/>
      <c r="J461" s="16"/>
    </row>
    <row r="462" spans="1:9" ht="12.75">
      <c r="A462" s="8"/>
      <c r="B462" s="24"/>
      <c r="C462" s="25"/>
      <c r="D462" s="26"/>
      <c r="E462" s="26"/>
      <c r="F462" s="14"/>
      <c r="G462" s="14"/>
      <c r="H462" s="31"/>
      <c r="I462" s="16"/>
    </row>
    <row r="463" spans="1:9" ht="12.75">
      <c r="A463" s="8">
        <v>89</v>
      </c>
      <c r="B463" s="24" t="s">
        <v>198</v>
      </c>
      <c r="C463" s="25">
        <v>1934</v>
      </c>
      <c r="D463" s="26" t="s">
        <v>106</v>
      </c>
      <c r="E463" s="26" t="s">
        <v>129</v>
      </c>
      <c r="F463" s="15">
        <v>0.010069444444444445</v>
      </c>
      <c r="G463" s="12">
        <v>0.005231481481481482</v>
      </c>
      <c r="H463" s="29">
        <v>82</v>
      </c>
      <c r="I463" s="16"/>
    </row>
    <row r="464" spans="1:9" ht="12.75">
      <c r="A464" s="8"/>
      <c r="B464" s="24" t="s">
        <v>198</v>
      </c>
      <c r="C464" s="25">
        <v>1934</v>
      </c>
      <c r="D464" s="26" t="s">
        <v>106</v>
      </c>
      <c r="E464" s="26" t="s">
        <v>129</v>
      </c>
      <c r="F464" s="15">
        <v>0.04365740740740741</v>
      </c>
      <c r="G464" s="12">
        <v>0.019351851851851856</v>
      </c>
      <c r="H464" s="29">
        <v>83</v>
      </c>
      <c r="I464" s="16"/>
    </row>
    <row r="465" spans="1:9" ht="12.75">
      <c r="A465" s="8"/>
      <c r="B465" s="24" t="s">
        <v>198</v>
      </c>
      <c r="C465" s="25">
        <v>1934</v>
      </c>
      <c r="D465" s="26" t="s">
        <v>106</v>
      </c>
      <c r="E465" s="26" t="s">
        <v>129</v>
      </c>
      <c r="F465" s="15">
        <v>0.022719907407407404</v>
      </c>
      <c r="G465" s="12">
        <v>0.010925925925925919</v>
      </c>
      <c r="H465" s="30">
        <v>86</v>
      </c>
      <c r="I465" s="16"/>
    </row>
    <row r="466" spans="1:10" ht="12.75">
      <c r="A466" s="8"/>
      <c r="B466" s="24"/>
      <c r="C466" s="25"/>
      <c r="D466" s="26"/>
      <c r="E466" s="17" t="s">
        <v>13</v>
      </c>
      <c r="F466" s="18">
        <f>SUM(F463:F465)</f>
        <v>0.07644675925925927</v>
      </c>
      <c r="G466" s="18">
        <f>F466-F$9</f>
        <v>0.03537037037037038</v>
      </c>
      <c r="H466" s="31"/>
      <c r="I466" s="16"/>
      <c r="J466" s="16"/>
    </row>
    <row r="467" spans="1:9" ht="12.75">
      <c r="A467" s="8"/>
      <c r="B467" s="24"/>
      <c r="C467" s="25"/>
      <c r="D467" s="26"/>
      <c r="E467" s="26"/>
      <c r="F467" s="14"/>
      <c r="G467" s="14"/>
      <c r="H467" s="31"/>
      <c r="I467" s="16"/>
    </row>
    <row r="468" spans="1:9" ht="12.75">
      <c r="A468" s="8">
        <v>90</v>
      </c>
      <c r="B468" s="24" t="s">
        <v>199</v>
      </c>
      <c r="C468" s="25">
        <v>1974</v>
      </c>
      <c r="D468" s="26" t="s">
        <v>156</v>
      </c>
      <c r="E468" s="26"/>
      <c r="F468" s="15">
        <v>0.009027777777777779</v>
      </c>
      <c r="G468" s="12">
        <v>0.0041898148148148155</v>
      </c>
      <c r="H468" s="29">
        <v>76</v>
      </c>
      <c r="I468" s="16"/>
    </row>
    <row r="469" spans="1:9" ht="12.75">
      <c r="A469" s="8"/>
      <c r="B469" s="24" t="s">
        <v>199</v>
      </c>
      <c r="C469" s="25">
        <v>1974</v>
      </c>
      <c r="D469" s="26" t="s">
        <v>156</v>
      </c>
      <c r="E469" s="26"/>
      <c r="F469" s="15">
        <v>0.04460648148148148</v>
      </c>
      <c r="G469" s="12">
        <v>0.02030092592592593</v>
      </c>
      <c r="H469" s="29">
        <v>84</v>
      </c>
      <c r="I469" s="16"/>
    </row>
    <row r="470" spans="1:9" ht="12.75">
      <c r="A470" s="8"/>
      <c r="B470" s="24" t="s">
        <v>199</v>
      </c>
      <c r="C470" s="25">
        <v>1974</v>
      </c>
      <c r="D470" s="26" t="s">
        <v>156</v>
      </c>
      <c r="E470" s="26"/>
      <c r="F470" s="15">
        <v>0.024768518518518516</v>
      </c>
      <c r="G470" s="12">
        <v>0.012974537037037031</v>
      </c>
      <c r="H470" s="30">
        <v>91</v>
      </c>
      <c r="I470" s="16"/>
    </row>
    <row r="471" spans="1:10" ht="12.75">
      <c r="A471" s="8"/>
      <c r="B471" s="24"/>
      <c r="C471" s="25"/>
      <c r="D471" s="26"/>
      <c r="E471" s="17" t="s">
        <v>13</v>
      </c>
      <c r="F471" s="18">
        <f>SUM(F468:F470)</f>
        <v>0.07840277777777777</v>
      </c>
      <c r="G471" s="18">
        <f>F471-F$9</f>
        <v>0.037326388888888874</v>
      </c>
      <c r="H471" s="31"/>
      <c r="I471" s="16"/>
      <c r="J471" s="16"/>
    </row>
    <row r="472" spans="1:9" ht="12.75">
      <c r="A472" s="8"/>
      <c r="B472" s="24"/>
      <c r="C472" s="25"/>
      <c r="D472" s="26"/>
      <c r="E472" s="26"/>
      <c r="F472" s="14"/>
      <c r="G472" s="14"/>
      <c r="H472" s="31"/>
      <c r="I472" s="16"/>
    </row>
    <row r="473" spans="1:9" ht="12.75">
      <c r="A473" s="8">
        <v>91</v>
      </c>
      <c r="B473" s="24" t="s">
        <v>200</v>
      </c>
      <c r="C473" s="25">
        <v>1974</v>
      </c>
      <c r="D473" s="26" t="s">
        <v>156</v>
      </c>
      <c r="E473" s="26"/>
      <c r="F473" s="15">
        <v>0.009895833333333333</v>
      </c>
      <c r="G473" s="12">
        <v>0.00505787037037037</v>
      </c>
      <c r="H473" s="29">
        <v>81</v>
      </c>
      <c r="I473" s="16"/>
    </row>
    <row r="474" spans="1:9" ht="12.75">
      <c r="A474" s="8"/>
      <c r="B474" s="24" t="s">
        <v>200</v>
      </c>
      <c r="C474" s="25">
        <v>1974</v>
      </c>
      <c r="D474" s="26" t="s">
        <v>156</v>
      </c>
      <c r="F474" s="15">
        <v>0.046585648148148154</v>
      </c>
      <c r="G474" s="12">
        <v>0.0222800925925926</v>
      </c>
      <c r="H474" s="29">
        <v>85</v>
      </c>
      <c r="I474" s="16"/>
    </row>
    <row r="475" spans="1:9" ht="12.75">
      <c r="A475" s="8"/>
      <c r="B475" s="24" t="s">
        <v>200</v>
      </c>
      <c r="C475" s="25">
        <v>1974</v>
      </c>
      <c r="D475" s="26" t="s">
        <v>156</v>
      </c>
      <c r="F475" s="15">
        <v>0.02400462962962962</v>
      </c>
      <c r="G475" s="12">
        <v>0.012210648148148134</v>
      </c>
      <c r="H475" s="30">
        <v>89</v>
      </c>
      <c r="I475" s="16"/>
    </row>
    <row r="476" spans="3:10" ht="12.75">
      <c r="C476" s="21"/>
      <c r="E476" s="17" t="s">
        <v>13</v>
      </c>
      <c r="F476" s="18">
        <f>SUM(F473:F475)</f>
        <v>0.08048611111111109</v>
      </c>
      <c r="G476" s="18">
        <f>F476-F$9</f>
        <v>0.0394097222222222</v>
      </c>
      <c r="H476" s="31"/>
      <c r="I476" s="16"/>
      <c r="J476" s="16"/>
    </row>
    <row r="477" spans="3:9" ht="12.75">
      <c r="C477" s="21"/>
      <c r="F477" s="14"/>
      <c r="G477" s="14"/>
      <c r="H477" s="14"/>
      <c r="I477" s="14"/>
    </row>
    <row r="478" spans="3:9" ht="12.75">
      <c r="C478" s="21"/>
      <c r="F478" s="14"/>
      <c r="G478" s="14"/>
      <c r="H478" s="14"/>
      <c r="I478" s="14"/>
    </row>
    <row r="479" spans="3:9" ht="12.75">
      <c r="C479" s="21"/>
      <c r="F479" s="14"/>
      <c r="G479" s="14"/>
      <c r="H479" s="14"/>
      <c r="I479" s="14"/>
    </row>
    <row r="480" spans="3:9" ht="12.75">
      <c r="C480" s="21"/>
      <c r="F480" s="14"/>
      <c r="G480" s="14"/>
      <c r="H480" s="14"/>
      <c r="I480" s="14"/>
    </row>
    <row r="481" spans="3:9" ht="12.75">
      <c r="C481" s="21"/>
      <c r="F481" s="14"/>
      <c r="G481" s="14"/>
      <c r="H481" s="14"/>
      <c r="I481" s="14"/>
    </row>
    <row r="482" spans="3:9" ht="12.75">
      <c r="C482" s="21"/>
      <c r="F482" s="14"/>
      <c r="G482" s="14"/>
      <c r="H482" s="14"/>
      <c r="I482" s="14"/>
    </row>
    <row r="483" spans="3:9" ht="12.75">
      <c r="C483" s="21"/>
      <c r="F483" s="14"/>
      <c r="G483" s="14"/>
      <c r="H483" s="14"/>
      <c r="I483" s="14"/>
    </row>
    <row r="484" spans="3:9" ht="12.75">
      <c r="C484" s="21"/>
      <c r="F484" s="14"/>
      <c r="G484" s="14"/>
      <c r="H484" s="14"/>
      <c r="I484" s="14"/>
    </row>
    <row r="485" spans="3:9" ht="12.75">
      <c r="C485" s="21"/>
      <c r="F485" s="14"/>
      <c r="G485" s="14"/>
      <c r="H485" s="14"/>
      <c r="I485" s="14"/>
    </row>
    <row r="486" spans="3:9" ht="12.75">
      <c r="C486" s="21"/>
      <c r="F486" s="14"/>
      <c r="G486" s="14"/>
      <c r="H486" s="14"/>
      <c r="I486" s="14"/>
    </row>
    <row r="487" spans="3:9" ht="12.75">
      <c r="C487" s="21"/>
      <c r="F487" s="14"/>
      <c r="G487" s="14"/>
      <c r="H487" s="14"/>
      <c r="I487" s="14"/>
    </row>
    <row r="488" spans="3:9" ht="12.75">
      <c r="C488" s="21"/>
      <c r="F488" s="14"/>
      <c r="G488" s="14"/>
      <c r="H488" s="14"/>
      <c r="I488" s="14"/>
    </row>
    <row r="489" spans="3:9" ht="12.75">
      <c r="C489" s="21"/>
      <c r="F489" s="14"/>
      <c r="G489" s="14"/>
      <c r="H489" s="14"/>
      <c r="I489" s="14"/>
    </row>
    <row r="490" spans="3:9" ht="12.75">
      <c r="C490" s="21"/>
      <c r="F490" s="14"/>
      <c r="G490" s="14"/>
      <c r="H490" s="14"/>
      <c r="I490" s="14"/>
    </row>
    <row r="491" spans="3:9" ht="12.75">
      <c r="C491" s="21"/>
      <c r="F491" s="14"/>
      <c r="G491" s="14"/>
      <c r="H491" s="14"/>
      <c r="I491" s="14"/>
    </row>
    <row r="492" spans="3:9" ht="12.75">
      <c r="C492" s="21"/>
      <c r="F492" s="14"/>
      <c r="G492" s="14"/>
      <c r="H492" s="14"/>
      <c r="I492" s="14"/>
    </row>
    <row r="493" spans="3:9" ht="12.75">
      <c r="C493" s="21"/>
      <c r="F493" s="14"/>
      <c r="G493" s="14"/>
      <c r="H493" s="14"/>
      <c r="I493" s="14"/>
    </row>
    <row r="494" spans="3:9" ht="12.75">
      <c r="C494" s="21"/>
      <c r="F494" s="14"/>
      <c r="G494" s="14"/>
      <c r="H494" s="14"/>
      <c r="I494" s="14"/>
    </row>
    <row r="495" spans="3:9" ht="12.75">
      <c r="C495" s="21"/>
      <c r="F495" s="14"/>
      <c r="G495" s="14"/>
      <c r="H495" s="14"/>
      <c r="I495" s="14"/>
    </row>
    <row r="496" spans="3:9" ht="12.75">
      <c r="C496" s="21"/>
      <c r="F496" s="14"/>
      <c r="G496" s="14"/>
      <c r="H496" s="14"/>
      <c r="I496" s="14"/>
    </row>
    <row r="497" spans="3:9" ht="12.75">
      <c r="C497" s="21"/>
      <c r="F497" s="14"/>
      <c r="G497" s="14"/>
      <c r="H497" s="14"/>
      <c r="I497" s="14"/>
    </row>
    <row r="498" spans="3:9" ht="12.75">
      <c r="C498" s="21"/>
      <c r="F498" s="14"/>
      <c r="G498" s="14"/>
      <c r="H498" s="14"/>
      <c r="I498" s="14"/>
    </row>
    <row r="499" spans="3:9" ht="12.75">
      <c r="C499" s="21"/>
      <c r="F499" s="14"/>
      <c r="G499" s="14"/>
      <c r="H499" s="14"/>
      <c r="I499" s="14"/>
    </row>
    <row r="500" spans="3:9" ht="12.75">
      <c r="C500" s="21"/>
      <c r="F500" s="14"/>
      <c r="G500" s="14"/>
      <c r="H500" s="14"/>
      <c r="I500" s="14"/>
    </row>
    <row r="501" spans="3:9" ht="12.75">
      <c r="C501" s="21"/>
      <c r="F501" s="14"/>
      <c r="G501" s="14"/>
      <c r="H501" s="14"/>
      <c r="I501" s="14"/>
    </row>
    <row r="502" spans="3:9" ht="12.75">
      <c r="C502" s="21"/>
      <c r="F502" s="14"/>
      <c r="G502" s="14"/>
      <c r="H502" s="14"/>
      <c r="I502" s="14"/>
    </row>
    <row r="503" spans="3:9" ht="12.75">
      <c r="C503" s="21"/>
      <c r="F503" s="14"/>
      <c r="G503" s="14"/>
      <c r="H503" s="14"/>
      <c r="I503" s="14"/>
    </row>
    <row r="504" spans="3:9" ht="12.75">
      <c r="C504" s="21"/>
      <c r="F504" s="14"/>
      <c r="G504" s="14"/>
      <c r="H504" s="14"/>
      <c r="I504" s="14"/>
    </row>
    <row r="505" spans="3:9" ht="12.75">
      <c r="C505" s="21"/>
      <c r="F505" s="14"/>
      <c r="G505" s="14"/>
      <c r="H505" s="14"/>
      <c r="I505" s="14"/>
    </row>
    <row r="506" spans="3:9" ht="12.75">
      <c r="C506" s="21"/>
      <c r="F506" s="14"/>
      <c r="G506" s="14"/>
      <c r="H506" s="14"/>
      <c r="I506" s="14"/>
    </row>
    <row r="507" spans="6:9" ht="12.75">
      <c r="F507" s="14"/>
      <c r="G507" s="14"/>
      <c r="H507" s="14"/>
      <c r="I507" s="14"/>
    </row>
    <row r="508" spans="6:9" ht="12.75">
      <c r="F508" s="14"/>
      <c r="G508" s="14"/>
      <c r="H508" s="14"/>
      <c r="I508" s="14"/>
    </row>
    <row r="509" spans="6:9" ht="12.75">
      <c r="F509" s="14"/>
      <c r="G509" s="14"/>
      <c r="H509" s="14"/>
      <c r="I509" s="14"/>
    </row>
    <row r="510" spans="6:9" ht="12.75">
      <c r="F510" s="14"/>
      <c r="G510" s="14"/>
      <c r="H510" s="14"/>
      <c r="I510" s="14"/>
    </row>
    <row r="511" spans="6:9" ht="12.75">
      <c r="F511" s="14"/>
      <c r="G511" s="14"/>
      <c r="H511" s="14"/>
      <c r="I511" s="14"/>
    </row>
    <row r="512" spans="6:9" ht="12.75">
      <c r="F512" s="14"/>
      <c r="G512" s="14"/>
      <c r="H512" s="14"/>
      <c r="I512" s="14"/>
    </row>
    <row r="513" spans="6:9" ht="12.75">
      <c r="F513" s="14"/>
      <c r="G513" s="14"/>
      <c r="H513" s="14"/>
      <c r="I513" s="14"/>
    </row>
    <row r="514" spans="6:9" ht="12.75">
      <c r="F514" s="14"/>
      <c r="G514" s="14"/>
      <c r="H514" s="14"/>
      <c r="I514" s="14"/>
    </row>
    <row r="515" spans="6:9" ht="12.75">
      <c r="F515" s="14"/>
      <c r="G515" s="14"/>
      <c r="H515" s="14"/>
      <c r="I515" s="14"/>
    </row>
    <row r="516" spans="6:9" ht="12.75">
      <c r="F516" s="14"/>
      <c r="G516" s="14"/>
      <c r="H516" s="14"/>
      <c r="I516" s="14"/>
    </row>
    <row r="517" spans="6:9" ht="12.75">
      <c r="F517" s="14"/>
      <c r="G517" s="14"/>
      <c r="H517" s="14"/>
      <c r="I517" s="14"/>
    </row>
    <row r="518" spans="6:9" ht="12.75">
      <c r="F518" s="14"/>
      <c r="G518" s="14"/>
      <c r="H518" s="14"/>
      <c r="I518" s="14"/>
    </row>
    <row r="519" spans="6:9" ht="12.75">
      <c r="F519" s="14"/>
      <c r="G519" s="14"/>
      <c r="H519" s="14"/>
      <c r="I519" s="14"/>
    </row>
    <row r="520" spans="6:9" ht="12.75">
      <c r="F520" s="14"/>
      <c r="G520" s="14"/>
      <c r="H520" s="14"/>
      <c r="I520" s="14"/>
    </row>
    <row r="521" spans="6:9" ht="12.75">
      <c r="F521" s="14"/>
      <c r="G521" s="14"/>
      <c r="H521" s="14"/>
      <c r="I521" s="14"/>
    </row>
    <row r="522" spans="6:9" ht="12.75">
      <c r="F522" s="14"/>
      <c r="G522" s="14"/>
      <c r="H522" s="14"/>
      <c r="I522" s="14"/>
    </row>
    <row r="523" spans="6:9" ht="12.75">
      <c r="F523" s="14"/>
      <c r="G523" s="14"/>
      <c r="H523" s="14"/>
      <c r="I523" s="14"/>
    </row>
    <row r="524" spans="6:9" ht="12.75">
      <c r="F524" s="14"/>
      <c r="G524" s="14"/>
      <c r="H524" s="14"/>
      <c r="I524" s="14"/>
    </row>
    <row r="525" spans="6:9" ht="12.75">
      <c r="F525" s="14"/>
      <c r="G525" s="14"/>
      <c r="H525" s="14"/>
      <c r="I525" s="14"/>
    </row>
    <row r="526" spans="6:9" ht="12.75">
      <c r="F526" s="14"/>
      <c r="G526" s="14"/>
      <c r="H526" s="14"/>
      <c r="I526" s="14"/>
    </row>
    <row r="527" spans="6:9" ht="12.75">
      <c r="F527" s="14"/>
      <c r="G527" s="14"/>
      <c r="H527" s="14"/>
      <c r="I527" s="14"/>
    </row>
    <row r="528" spans="6:9" ht="12.75">
      <c r="F528" s="14"/>
      <c r="G528" s="14"/>
      <c r="H528" s="14"/>
      <c r="I528" s="14"/>
    </row>
    <row r="529" spans="6:9" ht="12.75">
      <c r="F529" s="14"/>
      <c r="G529" s="14"/>
      <c r="H529" s="14"/>
      <c r="I529" s="14"/>
    </row>
    <row r="530" spans="6:9" ht="12.75">
      <c r="F530" s="14"/>
      <c r="G530" s="14"/>
      <c r="H530" s="14"/>
      <c r="I530" s="14"/>
    </row>
    <row r="531" spans="6:9" ht="12.75">
      <c r="F531" s="14"/>
      <c r="G531" s="14"/>
      <c r="H531" s="14"/>
      <c r="I531" s="14"/>
    </row>
    <row r="532" spans="6:9" ht="12.75">
      <c r="F532" s="14"/>
      <c r="G532" s="14"/>
      <c r="H532" s="14"/>
      <c r="I532" s="14"/>
    </row>
    <row r="533" spans="6:9" ht="12.75">
      <c r="F533" s="14"/>
      <c r="G533" s="14"/>
      <c r="H533" s="14"/>
      <c r="I533" s="14"/>
    </row>
    <row r="534" spans="6:9" ht="12.75">
      <c r="F534" s="14"/>
      <c r="G534" s="14"/>
      <c r="H534" s="14"/>
      <c r="I534" s="14"/>
    </row>
    <row r="535" spans="6:9" ht="12.75">
      <c r="F535" s="14"/>
      <c r="G535" s="14"/>
      <c r="H535" s="14"/>
      <c r="I535" s="14"/>
    </row>
    <row r="536" spans="6:9" ht="12.75">
      <c r="F536" s="14"/>
      <c r="G536" s="14"/>
      <c r="H536" s="14"/>
      <c r="I536" s="14"/>
    </row>
    <row r="537" spans="6:9" ht="12.75">
      <c r="F537" s="14"/>
      <c r="G537" s="14"/>
      <c r="H537" s="14"/>
      <c r="I537" s="14"/>
    </row>
    <row r="538" spans="6:9" ht="12.75">
      <c r="F538" s="14"/>
      <c r="G538" s="14"/>
      <c r="H538" s="14"/>
      <c r="I538" s="14"/>
    </row>
    <row r="539" spans="6:9" ht="12.75">
      <c r="F539" s="14"/>
      <c r="G539" s="14"/>
      <c r="H539" s="14"/>
      <c r="I539" s="14"/>
    </row>
    <row r="540" spans="6:9" ht="12.75">
      <c r="F540" s="14"/>
      <c r="G540" s="14"/>
      <c r="H540" s="14"/>
      <c r="I540" s="14"/>
    </row>
    <row r="541" spans="6:9" ht="12.75">
      <c r="F541" s="14"/>
      <c r="G541" s="14"/>
      <c r="H541" s="14"/>
      <c r="I541" s="14"/>
    </row>
    <row r="542" spans="6:9" ht="12.75">
      <c r="F542" s="14"/>
      <c r="G542" s="14"/>
      <c r="H542" s="14"/>
      <c r="I542" s="14"/>
    </row>
    <row r="543" spans="6:9" ht="12.75">
      <c r="F543" s="14"/>
      <c r="G543" s="14"/>
      <c r="H543" s="14"/>
      <c r="I543" s="14"/>
    </row>
    <row r="544" spans="6:9" ht="12.75">
      <c r="F544" s="14"/>
      <c r="G544" s="14"/>
      <c r="H544" s="14"/>
      <c r="I544" s="14"/>
    </row>
    <row r="545" spans="6:9" ht="12.75">
      <c r="F545" s="14"/>
      <c r="G545" s="14"/>
      <c r="H545" s="14"/>
      <c r="I545" s="14"/>
    </row>
    <row r="546" spans="6:9" ht="12.75">
      <c r="F546" s="14"/>
      <c r="G546" s="14"/>
      <c r="H546" s="14"/>
      <c r="I546" s="14"/>
    </row>
    <row r="547" spans="6:9" ht="12.75">
      <c r="F547" s="14"/>
      <c r="G547" s="14"/>
      <c r="H547" s="14"/>
      <c r="I547" s="14"/>
    </row>
    <row r="548" spans="6:9" ht="12.75">
      <c r="F548" s="14"/>
      <c r="G548" s="14"/>
      <c r="H548" s="14"/>
      <c r="I548" s="14"/>
    </row>
    <row r="549" spans="6:9" ht="12.75">
      <c r="F549" s="14"/>
      <c r="G549" s="14"/>
      <c r="H549" s="14"/>
      <c r="I549" s="14"/>
    </row>
    <row r="550" spans="6:9" ht="12.75">
      <c r="F550" s="14"/>
      <c r="G550" s="14"/>
      <c r="H550" s="14"/>
      <c r="I550" s="14"/>
    </row>
    <row r="551" spans="6:9" ht="12.75">
      <c r="F551" s="14"/>
      <c r="G551" s="14"/>
      <c r="H551" s="14"/>
      <c r="I551" s="14"/>
    </row>
    <row r="552" spans="6:9" ht="12.75">
      <c r="F552" s="14"/>
      <c r="G552" s="14"/>
      <c r="H552" s="14"/>
      <c r="I552" s="14"/>
    </row>
    <row r="553" spans="6:9" ht="12.75">
      <c r="F553" s="14"/>
      <c r="G553" s="14"/>
      <c r="H553" s="14"/>
      <c r="I553" s="14"/>
    </row>
    <row r="554" spans="6:9" ht="12.75">
      <c r="F554" s="14"/>
      <c r="G554" s="14"/>
      <c r="H554" s="14"/>
      <c r="I554" s="14"/>
    </row>
    <row r="555" spans="6:9" ht="12.75">
      <c r="F555" s="14"/>
      <c r="G555" s="14"/>
      <c r="H555" s="14"/>
      <c r="I555" s="14"/>
    </row>
    <row r="556" spans="6:9" ht="12.75">
      <c r="F556" s="14"/>
      <c r="G556" s="14"/>
      <c r="H556" s="14"/>
      <c r="I556" s="14"/>
    </row>
    <row r="557" spans="6:9" ht="12.75">
      <c r="F557" s="14"/>
      <c r="G557" s="14"/>
      <c r="H557" s="14"/>
      <c r="I557" s="14"/>
    </row>
    <row r="558" spans="6:9" ht="12.75">
      <c r="F558" s="14"/>
      <c r="G558" s="14"/>
      <c r="H558" s="14"/>
      <c r="I558" s="14"/>
    </row>
    <row r="559" spans="6:9" ht="12.75">
      <c r="F559" s="14"/>
      <c r="G559" s="14"/>
      <c r="H559" s="14"/>
      <c r="I559" s="14"/>
    </row>
    <row r="560" spans="6:9" ht="12.75">
      <c r="F560" s="14"/>
      <c r="G560" s="14"/>
      <c r="H560" s="14"/>
      <c r="I560" s="14"/>
    </row>
    <row r="561" spans="6:9" ht="12.75">
      <c r="F561" s="14"/>
      <c r="G561" s="14"/>
      <c r="H561" s="14"/>
      <c r="I561" s="14"/>
    </row>
    <row r="562" spans="6:9" ht="12.75">
      <c r="F562" s="14"/>
      <c r="G562" s="14"/>
      <c r="H562" s="14"/>
      <c r="I562" s="14"/>
    </row>
    <row r="563" spans="6:9" ht="12.75">
      <c r="F563" s="14"/>
      <c r="G563" s="14"/>
      <c r="H563" s="14"/>
      <c r="I563" s="14"/>
    </row>
    <row r="564" spans="6:9" ht="12.75">
      <c r="F564" s="14"/>
      <c r="G564" s="14"/>
      <c r="H564" s="14"/>
      <c r="I564" s="14"/>
    </row>
    <row r="565" spans="6:9" ht="12.75">
      <c r="F565" s="14"/>
      <c r="G565" s="14"/>
      <c r="H565" s="14"/>
      <c r="I565" s="14"/>
    </row>
    <row r="566" spans="6:9" ht="12.75">
      <c r="F566" s="14"/>
      <c r="G566" s="14"/>
      <c r="H566" s="14"/>
      <c r="I566" s="14"/>
    </row>
    <row r="567" spans="6:9" ht="12.75">
      <c r="F567" s="14"/>
      <c r="G567" s="14"/>
      <c r="H567" s="14"/>
      <c r="I567" s="14"/>
    </row>
    <row r="568" spans="6:9" ht="12.75">
      <c r="F568" s="14"/>
      <c r="G568" s="14"/>
      <c r="H568" s="14"/>
      <c r="I568" s="14"/>
    </row>
    <row r="569" spans="6:9" ht="12.75">
      <c r="F569" s="14"/>
      <c r="G569" s="14"/>
      <c r="H569" s="14"/>
      <c r="I569" s="14"/>
    </row>
    <row r="570" spans="6:9" ht="12.75">
      <c r="F570" s="14"/>
      <c r="G570" s="14"/>
      <c r="H570" s="14"/>
      <c r="I570" s="14"/>
    </row>
    <row r="571" spans="6:9" ht="12.75">
      <c r="F571" s="14"/>
      <c r="G571" s="14"/>
      <c r="H571" s="14"/>
      <c r="I571" s="14"/>
    </row>
    <row r="572" spans="6:9" ht="12.75">
      <c r="F572" s="14"/>
      <c r="G572" s="14"/>
      <c r="H572" s="14"/>
      <c r="I572" s="14"/>
    </row>
    <row r="573" spans="6:9" ht="12.75">
      <c r="F573" s="14"/>
      <c r="G573" s="14"/>
      <c r="H573" s="14"/>
      <c r="I573" s="14"/>
    </row>
    <row r="574" spans="6:9" ht="12.75">
      <c r="F574" s="14"/>
      <c r="G574" s="14"/>
      <c r="H574" s="14"/>
      <c r="I574" s="14"/>
    </row>
    <row r="575" spans="6:9" ht="12.75">
      <c r="F575" s="14"/>
      <c r="G575" s="14"/>
      <c r="H575" s="14"/>
      <c r="I575" s="14"/>
    </row>
    <row r="576" spans="6:9" ht="12.75">
      <c r="F576" s="14"/>
      <c r="G576" s="14"/>
      <c r="H576" s="14"/>
      <c r="I576" s="14"/>
    </row>
    <row r="577" spans="6:9" ht="12.75">
      <c r="F577" s="14"/>
      <c r="G577" s="14"/>
      <c r="H577" s="14"/>
      <c r="I577" s="14"/>
    </row>
    <row r="578" spans="6:9" ht="12.75">
      <c r="F578" s="14"/>
      <c r="G578" s="14"/>
      <c r="H578" s="14"/>
      <c r="I578" s="14"/>
    </row>
    <row r="579" spans="6:9" ht="12.75">
      <c r="F579" s="14"/>
      <c r="G579" s="14"/>
      <c r="H579" s="14"/>
      <c r="I579" s="14"/>
    </row>
    <row r="580" spans="6:9" ht="12.75">
      <c r="F580" s="14"/>
      <c r="G580" s="14"/>
      <c r="H580" s="14"/>
      <c r="I580" s="14"/>
    </row>
    <row r="581" spans="6:9" ht="12.75">
      <c r="F581" s="14"/>
      <c r="G581" s="14"/>
      <c r="H581" s="14"/>
      <c r="I581" s="14"/>
    </row>
    <row r="582" spans="6:9" ht="12.75">
      <c r="F582" s="14"/>
      <c r="G582" s="14"/>
      <c r="H582" s="14"/>
      <c r="I582" s="14"/>
    </row>
    <row r="583" spans="6:9" ht="12.75">
      <c r="F583" s="14"/>
      <c r="G583" s="14"/>
      <c r="H583" s="14"/>
      <c r="I583" s="14"/>
    </row>
    <row r="584" spans="6:9" ht="12.75">
      <c r="F584" s="14"/>
      <c r="G584" s="14"/>
      <c r="H584" s="14"/>
      <c r="I584" s="14"/>
    </row>
    <row r="585" spans="6:9" ht="12.75">
      <c r="F585" s="14"/>
      <c r="G585" s="14"/>
      <c r="H585" s="14"/>
      <c r="I585" s="14"/>
    </row>
    <row r="586" spans="6:9" ht="12.75">
      <c r="F586" s="14"/>
      <c r="G586" s="14"/>
      <c r="H586" s="14"/>
      <c r="I586" s="14"/>
    </row>
    <row r="587" spans="6:9" ht="12.75">
      <c r="F587" s="14"/>
      <c r="G587" s="14"/>
      <c r="H587" s="14"/>
      <c r="I587" s="14"/>
    </row>
    <row r="588" spans="6:9" ht="12.75">
      <c r="F588" s="14"/>
      <c r="G588" s="14"/>
      <c r="H588" s="14"/>
      <c r="I588" s="14"/>
    </row>
    <row r="589" spans="6:9" ht="12.75">
      <c r="F589" s="14"/>
      <c r="G589" s="14"/>
      <c r="H589" s="14"/>
      <c r="I589" s="14"/>
    </row>
    <row r="590" spans="6:9" ht="12.75">
      <c r="F590" s="14"/>
      <c r="G590" s="14"/>
      <c r="H590" s="14"/>
      <c r="I590" s="14"/>
    </row>
    <row r="591" spans="6:9" ht="12.75">
      <c r="F591" s="14"/>
      <c r="G591" s="14"/>
      <c r="H591" s="14"/>
      <c r="I591" s="14"/>
    </row>
    <row r="592" spans="6:9" ht="12.75">
      <c r="F592" s="14"/>
      <c r="G592" s="14"/>
      <c r="H592" s="14"/>
      <c r="I592" s="14"/>
    </row>
    <row r="593" spans="6:9" ht="12.75">
      <c r="F593" s="14"/>
      <c r="G593" s="14"/>
      <c r="H593" s="14"/>
      <c r="I593" s="14"/>
    </row>
    <row r="594" spans="6:9" ht="12.75">
      <c r="F594" s="14"/>
      <c r="G594" s="14"/>
      <c r="H594" s="14"/>
      <c r="I594" s="14"/>
    </row>
    <row r="595" spans="6:9" ht="12.75">
      <c r="F595" s="14"/>
      <c r="G595" s="14"/>
      <c r="H595" s="14"/>
      <c r="I595" s="14"/>
    </row>
    <row r="596" spans="6:9" ht="12.75">
      <c r="F596" s="14"/>
      <c r="G596" s="14"/>
      <c r="H596" s="14"/>
      <c r="I596" s="14"/>
    </row>
    <row r="597" spans="6:9" ht="12.75">
      <c r="F597" s="14"/>
      <c r="G597" s="14"/>
      <c r="H597" s="14"/>
      <c r="I597" s="14"/>
    </row>
    <row r="598" spans="6:9" ht="12.75">
      <c r="F598" s="14"/>
      <c r="G598" s="14"/>
      <c r="H598" s="14"/>
      <c r="I598" s="14"/>
    </row>
    <row r="599" spans="6:9" ht="12.75">
      <c r="F599" s="14"/>
      <c r="G599" s="14"/>
      <c r="H599" s="14"/>
      <c r="I599" s="14"/>
    </row>
    <row r="600" spans="6:9" ht="12.75">
      <c r="F600" s="14"/>
      <c r="G600" s="14"/>
      <c r="H600" s="14"/>
      <c r="I600" s="14"/>
    </row>
    <row r="601" spans="6:9" ht="12.75">
      <c r="F601" s="14"/>
      <c r="G601" s="14"/>
      <c r="H601" s="14"/>
      <c r="I601" s="14"/>
    </row>
    <row r="602" spans="6:9" ht="12.75">
      <c r="F602" s="14"/>
      <c r="G602" s="14"/>
      <c r="H602" s="14"/>
      <c r="I602" s="14"/>
    </row>
    <row r="603" spans="6:9" ht="12.75">
      <c r="F603" s="14"/>
      <c r="G603" s="14"/>
      <c r="H603" s="14"/>
      <c r="I603" s="14"/>
    </row>
    <row r="604" spans="6:9" ht="12.75">
      <c r="F604" s="14"/>
      <c r="G604" s="14"/>
      <c r="H604" s="14"/>
      <c r="I604" s="1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Dolana</dc:creator>
  <cp:keywords/>
  <dc:description/>
  <cp:lastModifiedBy>temp</cp:lastModifiedBy>
  <cp:lastPrinted>2007-08-15T11:30:16Z</cp:lastPrinted>
  <dcterms:created xsi:type="dcterms:W3CDTF">2007-08-13T20:21:55Z</dcterms:created>
  <dcterms:modified xsi:type="dcterms:W3CDTF">2007-08-14T15:38:05Z</dcterms:modified>
  <cp:category/>
  <cp:version/>
  <cp:contentType/>
  <cp:contentStatus/>
  <cp:revision>1</cp:revision>
</cp:coreProperties>
</file>