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<sst xmlns="http://schemas.openxmlformats.org/spreadsheetml/2006/main" count="146" uniqueCount="124">
  <si>
    <t>plavání</t>
  </si>
  <si>
    <t>celkem</t>
  </si>
  <si>
    <t>kolo</t>
  </si>
  <si>
    <t>běh</t>
  </si>
  <si>
    <t>Obr Tomáš</t>
  </si>
  <si>
    <t>BODYID.COM</t>
  </si>
  <si>
    <t>Bureš Jan</t>
  </si>
  <si>
    <t>CK Slavoj Terezín CykloCity</t>
  </si>
  <si>
    <t>Soldátek Jaroslav</t>
  </si>
  <si>
    <t>Krušnoman TT Litvínov</t>
  </si>
  <si>
    <t>Cmunt Petr</t>
  </si>
  <si>
    <t>BennyInvest.com</t>
  </si>
  <si>
    <t>Jíra Jaroslav</t>
  </si>
  <si>
    <t>Zákupy</t>
  </si>
  <si>
    <t>Nováček Ivan</t>
  </si>
  <si>
    <t>Tlustý Pavel</t>
  </si>
  <si>
    <t>Pospíšil Luboš</t>
  </si>
  <si>
    <t>Litoměřice</t>
  </si>
  <si>
    <t>Procházka Josef</t>
  </si>
  <si>
    <t>Děčín</t>
  </si>
  <si>
    <t>Čuchal Petr</t>
  </si>
  <si>
    <t>MMB Třebenice</t>
  </si>
  <si>
    <t>Vopat Milan</t>
  </si>
  <si>
    <t>Pro Corde</t>
  </si>
  <si>
    <t>Říha Zbyněk</t>
  </si>
  <si>
    <t>BTT Libochovice</t>
  </si>
  <si>
    <t>Valtr Vladimír</t>
  </si>
  <si>
    <t>Roudnice nad Labem</t>
  </si>
  <si>
    <t>Novák Milan</t>
  </si>
  <si>
    <t>Mountain Riders Velemín</t>
  </si>
  <si>
    <t>Jančovič Martin</t>
  </si>
  <si>
    <t>veverka na kofeinu (Krušnoman team)</t>
  </si>
  <si>
    <t>Rous Přemysl</t>
  </si>
  <si>
    <t>KRK Litoměřice</t>
  </si>
  <si>
    <t>Prokeš Dušan</t>
  </si>
  <si>
    <t>TJ Cykloteam Chomutov</t>
  </si>
  <si>
    <t>Pinc Zdeněk</t>
  </si>
  <si>
    <t>Jíra Petr</t>
  </si>
  <si>
    <t>Radejčín</t>
  </si>
  <si>
    <t>Příhoda Marcel</t>
  </si>
  <si>
    <t>Kadlec Michal</t>
  </si>
  <si>
    <t>Most</t>
  </si>
  <si>
    <t>Charousek Petr</t>
  </si>
  <si>
    <t>Triatlon</t>
  </si>
  <si>
    <t>Šindrbal Jan</t>
  </si>
  <si>
    <t>Hejhal Marek</t>
  </si>
  <si>
    <t>Šnaidauf Roman</t>
  </si>
  <si>
    <t>Diviš Martin</t>
  </si>
  <si>
    <t>SNB Praha</t>
  </si>
  <si>
    <t>Farda Petr</t>
  </si>
  <si>
    <t>Kadlečík Michal</t>
  </si>
  <si>
    <t>Dolní Beřkovice</t>
  </si>
  <si>
    <t>Míka Ondřej</t>
  </si>
  <si>
    <t>Ohara club 1780</t>
  </si>
  <si>
    <t>Krištof Štěpán</t>
  </si>
  <si>
    <t>Teplice</t>
  </si>
  <si>
    <t>Hájek Martin</t>
  </si>
  <si>
    <t>Peruc</t>
  </si>
  <si>
    <t>Burda Vladimír</t>
  </si>
  <si>
    <t>veslování Bohemians</t>
  </si>
  <si>
    <t>Ramba Jiří</t>
  </si>
  <si>
    <t>OOB Kotlářka</t>
  </si>
  <si>
    <t>Kuda Lukáš</t>
  </si>
  <si>
    <t>Kroufek Martin</t>
  </si>
  <si>
    <t>Bohušovice n.O.</t>
  </si>
  <si>
    <t>Marek Jiří</t>
  </si>
  <si>
    <t>Spona Teplice</t>
  </si>
  <si>
    <t>Hendrychová Petra</t>
  </si>
  <si>
    <t>Zahálka Štěpán</t>
  </si>
  <si>
    <t>Chlupsová Klára</t>
  </si>
  <si>
    <t>Kolín</t>
  </si>
  <si>
    <t>Hanuš Petr</t>
  </si>
  <si>
    <t>Hanušovci Pankáči</t>
  </si>
  <si>
    <t>Macháček Víťa</t>
  </si>
  <si>
    <t>EuroOil Litoměřice</t>
  </si>
  <si>
    <t>Dolanský Pavel</t>
  </si>
  <si>
    <t>Hobýci</t>
  </si>
  <si>
    <t>Růžička Pavel</t>
  </si>
  <si>
    <t>Ústí nad Labem</t>
  </si>
  <si>
    <t>Ježková Kateřina</t>
  </si>
  <si>
    <t>Nutrend Litoměřice</t>
  </si>
  <si>
    <t>Vízner Tomáš</t>
  </si>
  <si>
    <t xml:space="preserve">Dlouhý Vladimír </t>
  </si>
  <si>
    <t>Dlouháni</t>
  </si>
  <si>
    <t>Králová Barbora</t>
  </si>
  <si>
    <t>Ponrt Jiří</t>
  </si>
  <si>
    <t>Fun Bike Ústí n.L.</t>
  </si>
  <si>
    <t>Rubeš Václav</t>
  </si>
  <si>
    <t>HC Sparta</t>
  </si>
  <si>
    <t>Novák Jaroslav</t>
  </si>
  <si>
    <t>Brná n. Labem</t>
  </si>
  <si>
    <t>Lachmanová Tereza</t>
  </si>
  <si>
    <t>běhny s.r.o.</t>
  </si>
  <si>
    <t>Kirschner Václav</t>
  </si>
  <si>
    <t>PK Litoměřice</t>
  </si>
  <si>
    <t>Náglová Alena</t>
  </si>
  <si>
    <t>Křešice</t>
  </si>
  <si>
    <t>Panoch Lukáš</t>
  </si>
  <si>
    <t>kola Vondra</t>
  </si>
  <si>
    <t>Biňovcová Barbora</t>
  </si>
  <si>
    <t>Bike club Lafarge</t>
  </si>
  <si>
    <t>Hejhalová Eliška</t>
  </si>
  <si>
    <t>Cmunt Ondřej</t>
  </si>
  <si>
    <t>Haven extreme</t>
  </si>
  <si>
    <t>Kapoun Ivan</t>
  </si>
  <si>
    <t>Vyskočilová Petra</t>
  </si>
  <si>
    <t>Krištofová Kamila</t>
  </si>
  <si>
    <t>Zahálková Anežka</t>
  </si>
  <si>
    <t>Zimová Markéta</t>
  </si>
  <si>
    <t>PKL Lovosice</t>
  </si>
  <si>
    <t>Biňovec Petr</t>
  </si>
  <si>
    <t>Bušek Marek</t>
  </si>
  <si>
    <t>DNF</t>
  </si>
  <si>
    <t>Sport team Brozany</t>
  </si>
  <si>
    <t>Terezínský X triatlon</t>
  </si>
  <si>
    <t>Pořadí</t>
  </si>
  <si>
    <t>Jméno</t>
  </si>
  <si>
    <t>klub/město</t>
  </si>
  <si>
    <t>ročník</t>
  </si>
  <si>
    <t>pořadí kategorie</t>
  </si>
  <si>
    <t>čas celkem</t>
  </si>
  <si>
    <t>Team Louny</t>
  </si>
  <si>
    <t>Poznámka pořadatele: POZOR - uvedené časy po plavání a MTB jsou pouze rámcové a orientační!</t>
  </si>
  <si>
    <r>
      <rPr>
        <i/>
        <sz val="10"/>
        <color indexed="8"/>
        <rFont val="Arial"/>
        <family val="2"/>
      </rPr>
      <t>sobota 25. června 2016, Terezín, distance: 400 m plavání + 20 km horské kolo + 5 km krosový běh, jasno vedro +34 st., účast 65 osob</t>
    </r>
    <r>
      <rPr>
        <b/>
        <sz val="10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</si>
</sst>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:ss;@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sz val="8"/>
      <name val="Arial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2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>
      <alignment/>
      <protection/>
    </xf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36" applyAlignment="1">
      <alignment horizontal="center" vertical="center"/>
      <protection/>
    </xf>
    <xf numFmtId="0" fontId="3" fillId="0" borderId="0" xfId="36" applyAlignment="1">
      <alignment vertical="center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/>
      <protection/>
    </xf>
    <xf numFmtId="172" fontId="3" fillId="0" borderId="10" xfId="36" applyNumberFormat="1" applyBorder="1" applyAlignment="1">
      <alignment vertical="center"/>
      <protection/>
    </xf>
    <xf numFmtId="172" fontId="3" fillId="33" borderId="10" xfId="36" applyNumberFormat="1" applyFill="1" applyBorder="1" applyAlignment="1">
      <alignment vertical="center"/>
      <protection/>
    </xf>
    <xf numFmtId="21" fontId="3" fillId="0" borderId="0" xfId="36" applyNumberFormat="1" applyAlignment="1">
      <alignment horizontal="center" vertical="center"/>
      <protection/>
    </xf>
    <xf numFmtId="0" fontId="3" fillId="9" borderId="11" xfId="36" applyFont="1" applyFill="1" applyBorder="1" applyAlignment="1">
      <alignment horizontal="center" vertical="center"/>
      <protection/>
    </xf>
    <xf numFmtId="172" fontId="3" fillId="9" borderId="11" xfId="36" applyNumberFormat="1" applyFill="1" applyBorder="1" applyAlignment="1">
      <alignment vertical="center"/>
      <protection/>
    </xf>
    <xf numFmtId="172" fontId="3" fillId="34" borderId="11" xfId="36" applyNumberFormat="1" applyFill="1" applyBorder="1" applyAlignment="1">
      <alignment vertical="center"/>
      <protection/>
    </xf>
    <xf numFmtId="0" fontId="3" fillId="9" borderId="10" xfId="36" applyFont="1" applyFill="1" applyBorder="1" applyAlignment="1">
      <alignment horizontal="center" vertical="center"/>
      <protection/>
    </xf>
    <xf numFmtId="172" fontId="3" fillId="9" borderId="10" xfId="36" applyNumberFormat="1" applyFill="1" applyBorder="1" applyAlignment="1">
      <alignment vertical="center"/>
      <protection/>
    </xf>
    <xf numFmtId="172" fontId="3" fillId="34" borderId="10" xfId="36" applyNumberFormat="1" applyFill="1" applyBorder="1" applyAlignment="1">
      <alignment vertical="center"/>
      <protection/>
    </xf>
    <xf numFmtId="0" fontId="3" fillId="9" borderId="10" xfId="36" applyFont="1" applyFill="1" applyBorder="1" applyAlignment="1">
      <alignment horizontal="center" vertical="center" wrapText="1"/>
      <protection/>
    </xf>
    <xf numFmtId="0" fontId="3" fillId="35" borderId="10" xfId="36" applyFont="1" applyFill="1" applyBorder="1" applyAlignment="1">
      <alignment horizontal="center" vertical="center"/>
      <protection/>
    </xf>
    <xf numFmtId="172" fontId="3" fillId="35" borderId="10" xfId="36" applyNumberFormat="1" applyFill="1" applyBorder="1" applyAlignment="1">
      <alignment vertical="center"/>
      <protection/>
    </xf>
    <xf numFmtId="172" fontId="3" fillId="36" borderId="10" xfId="36" applyNumberFormat="1" applyFill="1" applyBorder="1" applyAlignment="1">
      <alignment vertical="center"/>
      <protection/>
    </xf>
    <xf numFmtId="172" fontId="3" fillId="36" borderId="10" xfId="36" applyNumberFormat="1" applyFont="1" applyFill="1" applyBorder="1" applyAlignment="1">
      <alignment vertical="center"/>
      <protection/>
    </xf>
    <xf numFmtId="0" fontId="9" fillId="0" borderId="0" xfId="36" applyFont="1" applyBorder="1" applyAlignment="1">
      <alignment horizontal="center" vertical="center"/>
      <protection/>
    </xf>
    <xf numFmtId="0" fontId="5" fillId="0" borderId="0" xfId="36" applyFont="1" applyAlignment="1">
      <alignment vertical="center"/>
      <protection/>
    </xf>
    <xf numFmtId="0" fontId="3" fillId="0" borderId="12" xfId="36" applyFont="1" applyBorder="1" applyAlignment="1">
      <alignment horizontal="center" vertical="center"/>
      <protection/>
    </xf>
    <xf numFmtId="172" fontId="3" fillId="0" borderId="12" xfId="36" applyNumberFormat="1" applyBorder="1" applyAlignment="1">
      <alignment vertical="center"/>
      <protection/>
    </xf>
    <xf numFmtId="172" fontId="3" fillId="33" borderId="12" xfId="36" applyNumberFormat="1" applyFill="1" applyBorder="1" applyAlignment="1">
      <alignment vertical="center"/>
      <protection/>
    </xf>
    <xf numFmtId="0" fontId="3" fillId="0" borderId="11" xfId="36" applyFont="1" applyBorder="1" applyAlignment="1">
      <alignment horizontal="center" vertical="center"/>
      <protection/>
    </xf>
    <xf numFmtId="172" fontId="3" fillId="0" borderId="11" xfId="36" applyNumberFormat="1" applyBorder="1" applyAlignment="1">
      <alignment vertical="center"/>
      <protection/>
    </xf>
    <xf numFmtId="172" fontId="3" fillId="33" borderId="11" xfId="36" applyNumberFormat="1" applyFill="1" applyBorder="1" applyAlignment="1">
      <alignment vertical="center"/>
      <protection/>
    </xf>
    <xf numFmtId="0" fontId="3" fillId="9" borderId="12" xfId="36" applyFont="1" applyFill="1" applyBorder="1" applyAlignment="1">
      <alignment horizontal="center" vertical="center"/>
      <protection/>
    </xf>
    <xf numFmtId="172" fontId="3" fillId="9" borderId="12" xfId="36" applyNumberFormat="1" applyFill="1" applyBorder="1" applyAlignment="1">
      <alignment vertical="center"/>
      <protection/>
    </xf>
    <xf numFmtId="172" fontId="3" fillId="34" borderId="12" xfId="36" applyNumberFormat="1" applyFill="1" applyBorder="1" applyAlignment="1">
      <alignment vertical="center"/>
      <protection/>
    </xf>
    <xf numFmtId="0" fontId="6" fillId="37" borderId="13" xfId="36" applyFont="1" applyFill="1" applyBorder="1" applyAlignment="1">
      <alignment horizontal="center" vertical="center" wrapText="1"/>
      <protection/>
    </xf>
    <xf numFmtId="172" fontId="6" fillId="37" borderId="13" xfId="36" applyNumberFormat="1" applyFont="1" applyFill="1" applyBorder="1" applyAlignment="1">
      <alignment vertical="center"/>
      <protection/>
    </xf>
    <xf numFmtId="172" fontId="6" fillId="38" borderId="13" xfId="36" applyNumberFormat="1" applyFont="1" applyFill="1" applyBorder="1" applyAlignment="1">
      <alignment vertical="center"/>
      <protection/>
    </xf>
    <xf numFmtId="0" fontId="6" fillId="37" borderId="10" xfId="36" applyFont="1" applyFill="1" applyBorder="1" applyAlignment="1">
      <alignment horizontal="center" vertical="center" wrapText="1"/>
      <protection/>
    </xf>
    <xf numFmtId="172" fontId="6" fillId="37" borderId="10" xfId="36" applyNumberFormat="1" applyFont="1" applyFill="1" applyBorder="1" applyAlignment="1">
      <alignment vertical="center"/>
      <protection/>
    </xf>
    <xf numFmtId="172" fontId="6" fillId="38" borderId="10" xfId="36" applyNumberFormat="1" applyFont="1" applyFill="1" applyBorder="1" applyAlignment="1">
      <alignment vertical="center"/>
      <protection/>
    </xf>
    <xf numFmtId="0" fontId="6" fillId="37" borderId="12" xfId="36" applyFont="1" applyFill="1" applyBorder="1" applyAlignment="1">
      <alignment horizontal="center" vertical="center"/>
      <protection/>
    </xf>
    <xf numFmtId="172" fontId="6" fillId="37" borderId="12" xfId="36" applyNumberFormat="1" applyFont="1" applyFill="1" applyBorder="1" applyAlignment="1">
      <alignment vertical="center"/>
      <protection/>
    </xf>
    <xf numFmtId="172" fontId="6" fillId="38" borderId="12" xfId="36" applyNumberFormat="1" applyFont="1" applyFill="1" applyBorder="1" applyAlignment="1">
      <alignment vertical="center"/>
      <protection/>
    </xf>
    <xf numFmtId="0" fontId="5" fillId="0" borderId="0" xfId="36" applyFont="1" applyAlignment="1">
      <alignment horizontal="center" vertical="center"/>
      <protection/>
    </xf>
    <xf numFmtId="0" fontId="7" fillId="0" borderId="0" xfId="36" applyFont="1" applyAlignment="1">
      <alignment horizontal="left" vertical="center"/>
      <protection/>
    </xf>
    <xf numFmtId="0" fontId="10" fillId="0" borderId="0" xfId="0" applyFont="1" applyAlignment="1">
      <alignment horizontal="left" vertical="center"/>
    </xf>
    <xf numFmtId="0" fontId="28" fillId="0" borderId="0" xfId="36" applyFont="1" applyAlignment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37" borderId="14" xfId="36" applyFont="1" applyFill="1" applyBorder="1" applyAlignment="1">
      <alignment horizontal="center" vertical="center" wrapText="1"/>
      <protection/>
    </xf>
    <xf numFmtId="0" fontId="30" fillId="37" borderId="15" xfId="36" applyFont="1" applyFill="1" applyBorder="1" applyAlignment="1">
      <alignment horizontal="center" vertical="center" wrapText="1"/>
      <protection/>
    </xf>
    <xf numFmtId="0" fontId="30" fillId="38" borderId="15" xfId="36" applyFont="1" applyFill="1" applyBorder="1" applyAlignment="1">
      <alignment horizontal="center" vertical="center" wrapText="1"/>
      <protection/>
    </xf>
    <xf numFmtId="0" fontId="30" fillId="37" borderId="16" xfId="36" applyFont="1" applyFill="1" applyBorder="1" applyAlignment="1">
      <alignment horizontal="center" vertical="center" wrapText="1"/>
      <protection/>
    </xf>
    <xf numFmtId="172" fontId="6" fillId="37" borderId="17" xfId="36" applyNumberFormat="1" applyFont="1" applyFill="1" applyBorder="1" applyAlignment="1">
      <alignment vertical="center"/>
      <protection/>
    </xf>
    <xf numFmtId="172" fontId="6" fillId="37" borderId="18" xfId="36" applyNumberFormat="1" applyFont="1" applyFill="1" applyBorder="1" applyAlignment="1">
      <alignment vertical="center"/>
      <protection/>
    </xf>
    <xf numFmtId="172" fontId="6" fillId="37" borderId="19" xfId="36" applyNumberFormat="1" applyFont="1" applyFill="1" applyBorder="1" applyAlignment="1">
      <alignment vertical="center"/>
      <protection/>
    </xf>
    <xf numFmtId="172" fontId="3" fillId="9" borderId="20" xfId="36" applyNumberFormat="1" applyFill="1" applyBorder="1" applyAlignment="1">
      <alignment vertical="center"/>
      <protection/>
    </xf>
    <xf numFmtId="172" fontId="3" fillId="9" borderId="18" xfId="36" applyNumberFormat="1" applyFill="1" applyBorder="1" applyAlignment="1">
      <alignment vertical="center"/>
      <protection/>
    </xf>
    <xf numFmtId="172" fontId="3" fillId="9" borderId="19" xfId="36" applyNumberFormat="1" applyFill="1" applyBorder="1" applyAlignment="1">
      <alignment vertical="center"/>
      <protection/>
    </xf>
    <xf numFmtId="172" fontId="3" fillId="0" borderId="20" xfId="36" applyNumberFormat="1" applyBorder="1" applyAlignment="1">
      <alignment vertical="center"/>
      <protection/>
    </xf>
    <xf numFmtId="172" fontId="3" fillId="0" borderId="18" xfId="36" applyNumberFormat="1" applyBorder="1" applyAlignment="1">
      <alignment vertical="center"/>
      <protection/>
    </xf>
    <xf numFmtId="172" fontId="3" fillId="35" borderId="18" xfId="36" applyNumberFormat="1" applyFill="1" applyBorder="1" applyAlignment="1">
      <alignment vertical="center"/>
      <protection/>
    </xf>
    <xf numFmtId="172" fontId="3" fillId="0" borderId="19" xfId="36" applyNumberFormat="1" applyBorder="1" applyAlignment="1">
      <alignment vertical="center"/>
      <protection/>
    </xf>
    <xf numFmtId="0" fontId="30" fillId="37" borderId="21" xfId="36" applyFont="1" applyFill="1" applyBorder="1" applyAlignment="1">
      <alignment horizontal="center" vertical="center" wrapText="1"/>
      <protection/>
    </xf>
    <xf numFmtId="0" fontId="5" fillId="37" borderId="22" xfId="36" applyFont="1" applyFill="1" applyBorder="1" applyAlignment="1">
      <alignment horizontal="center" vertical="center"/>
      <protection/>
    </xf>
    <xf numFmtId="0" fontId="5" fillId="37" borderId="23" xfId="36" applyFont="1" applyFill="1" applyBorder="1" applyAlignment="1">
      <alignment horizontal="center" vertical="center"/>
      <protection/>
    </xf>
    <xf numFmtId="0" fontId="5" fillId="37" borderId="24" xfId="36" applyFont="1" applyFill="1" applyBorder="1" applyAlignment="1">
      <alignment horizontal="center" vertical="center"/>
      <protection/>
    </xf>
    <xf numFmtId="0" fontId="3" fillId="9" borderId="25" xfId="36" applyFill="1" applyBorder="1" applyAlignment="1">
      <alignment horizontal="center" vertical="center"/>
      <protection/>
    </xf>
    <xf numFmtId="0" fontId="3" fillId="9" borderId="23" xfId="36" applyFill="1" applyBorder="1" applyAlignment="1">
      <alignment horizontal="center" vertical="center"/>
      <protection/>
    </xf>
    <xf numFmtId="0" fontId="3" fillId="9" borderId="24" xfId="36" applyFill="1" applyBorder="1" applyAlignment="1">
      <alignment horizontal="center" vertical="center"/>
      <protection/>
    </xf>
    <xf numFmtId="0" fontId="3" fillId="0" borderId="25" xfId="36" applyBorder="1" applyAlignment="1">
      <alignment horizontal="center" vertical="center"/>
      <protection/>
    </xf>
    <xf numFmtId="0" fontId="3" fillId="0" borderId="23" xfId="36" applyBorder="1" applyAlignment="1">
      <alignment horizontal="center" vertical="center"/>
      <protection/>
    </xf>
    <xf numFmtId="0" fontId="3" fillId="35" borderId="23" xfId="36" applyFill="1" applyBorder="1" applyAlignment="1">
      <alignment horizontal="center" vertical="center"/>
      <protection/>
    </xf>
    <xf numFmtId="0" fontId="3" fillId="0" borderId="24" xfId="36" applyBorder="1" applyAlignment="1">
      <alignment horizontal="center" vertical="center"/>
      <protection/>
    </xf>
    <xf numFmtId="0" fontId="30" fillId="38" borderId="26" xfId="36" applyFont="1" applyFill="1" applyBorder="1" applyAlignment="1">
      <alignment horizontal="center" vertical="center" wrapText="1"/>
      <protection/>
    </xf>
    <xf numFmtId="172" fontId="6" fillId="38" borderId="27" xfId="36" applyNumberFormat="1" applyFont="1" applyFill="1" applyBorder="1" applyAlignment="1">
      <alignment horizontal="center" vertical="center"/>
      <protection/>
    </xf>
    <xf numFmtId="172" fontId="6" fillId="38" borderId="28" xfId="36" applyNumberFormat="1" applyFont="1" applyFill="1" applyBorder="1" applyAlignment="1">
      <alignment horizontal="center" vertical="center"/>
      <protection/>
    </xf>
    <xf numFmtId="172" fontId="6" fillId="38" borderId="29" xfId="36" applyNumberFormat="1" applyFont="1" applyFill="1" applyBorder="1" applyAlignment="1">
      <alignment horizontal="center" vertical="center"/>
      <protection/>
    </xf>
    <xf numFmtId="172" fontId="5" fillId="34" borderId="30" xfId="36" applyNumberFormat="1" applyFont="1" applyFill="1" applyBorder="1" applyAlignment="1">
      <alignment horizontal="center" vertical="center"/>
      <protection/>
    </xf>
    <xf numFmtId="172" fontId="5" fillId="34" borderId="28" xfId="36" applyNumberFormat="1" applyFont="1" applyFill="1" applyBorder="1" applyAlignment="1">
      <alignment horizontal="center" vertical="center"/>
      <protection/>
    </xf>
    <xf numFmtId="172" fontId="5" fillId="34" borderId="29" xfId="36" applyNumberFormat="1" applyFont="1" applyFill="1" applyBorder="1" applyAlignment="1">
      <alignment horizontal="center" vertical="center"/>
      <protection/>
    </xf>
    <xf numFmtId="172" fontId="5" fillId="33" borderId="30" xfId="36" applyNumberFormat="1" applyFont="1" applyFill="1" applyBorder="1" applyAlignment="1">
      <alignment horizontal="center" vertical="center"/>
      <protection/>
    </xf>
    <xf numFmtId="172" fontId="5" fillId="33" borderId="28" xfId="36" applyNumberFormat="1" applyFont="1" applyFill="1" applyBorder="1" applyAlignment="1">
      <alignment horizontal="center" vertical="center"/>
      <protection/>
    </xf>
    <xf numFmtId="172" fontId="5" fillId="36" borderId="28" xfId="36" applyNumberFormat="1" applyFont="1" applyFill="1" applyBorder="1" applyAlignment="1">
      <alignment horizontal="center" vertical="center"/>
      <protection/>
    </xf>
    <xf numFmtId="172" fontId="5" fillId="33" borderId="29" xfId="36" applyNumberFormat="1" applyFont="1" applyFill="1" applyBorder="1" applyAlignment="1">
      <alignment horizontal="center" vertical="center"/>
      <protection/>
    </xf>
    <xf numFmtId="0" fontId="6" fillId="37" borderId="31" xfId="36" applyFont="1" applyFill="1" applyBorder="1" applyAlignment="1">
      <alignment horizontal="center" vertical="center" wrapText="1"/>
      <protection/>
    </xf>
    <xf numFmtId="0" fontId="6" fillId="37" borderId="32" xfId="36" applyFont="1" applyFill="1" applyBorder="1" applyAlignment="1">
      <alignment horizontal="center" vertical="center" wrapText="1"/>
      <protection/>
    </xf>
    <xf numFmtId="0" fontId="6" fillId="37" borderId="33" xfId="36" applyFont="1" applyFill="1" applyBorder="1" applyAlignment="1">
      <alignment horizontal="center" vertical="center"/>
      <protection/>
    </xf>
    <xf numFmtId="0" fontId="3" fillId="9" borderId="34" xfId="36" applyFont="1" applyFill="1" applyBorder="1" applyAlignment="1">
      <alignment horizontal="center" vertical="center"/>
      <protection/>
    </xf>
    <xf numFmtId="0" fontId="3" fillId="9" borderId="32" xfId="36" applyFont="1" applyFill="1" applyBorder="1" applyAlignment="1">
      <alignment horizontal="center" vertical="center"/>
      <protection/>
    </xf>
    <xf numFmtId="0" fontId="3" fillId="9" borderId="32" xfId="36" applyFont="1" applyFill="1" applyBorder="1" applyAlignment="1">
      <alignment horizontal="center" vertical="center" wrapText="1"/>
      <protection/>
    </xf>
    <xf numFmtId="0" fontId="3" fillId="9" borderId="33" xfId="36" applyFont="1" applyFill="1" applyBorder="1" applyAlignment="1">
      <alignment horizontal="center" vertical="center"/>
      <protection/>
    </xf>
    <xf numFmtId="0" fontId="3" fillId="0" borderId="34" xfId="36" applyFont="1" applyBorder="1" applyAlignment="1">
      <alignment horizontal="center" vertical="center"/>
      <protection/>
    </xf>
    <xf numFmtId="0" fontId="3" fillId="0" borderId="32" xfId="36" applyFont="1" applyBorder="1" applyAlignment="1">
      <alignment horizontal="center" vertical="center"/>
      <protection/>
    </xf>
    <xf numFmtId="0" fontId="3" fillId="35" borderId="32" xfId="36" applyFont="1" applyFill="1" applyBorder="1" applyAlignment="1">
      <alignment horizontal="center" vertical="center"/>
      <protection/>
    </xf>
    <xf numFmtId="0" fontId="3" fillId="0" borderId="32" xfId="36" applyFont="1" applyBorder="1" applyAlignment="1">
      <alignment horizontal="center" vertical="center" wrapText="1"/>
      <protection/>
    </xf>
    <xf numFmtId="0" fontId="3" fillId="35" borderId="32" xfId="36" applyFont="1" applyFill="1" applyBorder="1" applyAlignment="1">
      <alignment horizontal="center" vertical="center" wrapText="1"/>
      <protection/>
    </xf>
    <xf numFmtId="0" fontId="3" fillId="0" borderId="33" xfId="36" applyFont="1" applyBorder="1" applyAlignment="1">
      <alignment horizontal="center" vertical="center"/>
      <protection/>
    </xf>
    <xf numFmtId="0" fontId="6" fillId="37" borderId="22" xfId="36" applyFont="1" applyFill="1" applyBorder="1" applyAlignment="1">
      <alignment horizontal="center" vertical="center"/>
      <protection/>
    </xf>
    <xf numFmtId="0" fontId="6" fillId="37" borderId="23" xfId="36" applyFont="1" applyFill="1" applyBorder="1" applyAlignment="1">
      <alignment horizontal="center" vertical="center"/>
      <protection/>
    </xf>
    <xf numFmtId="0" fontId="6" fillId="37" borderId="24" xfId="36" applyFont="1" applyFill="1" applyBorder="1" applyAlignment="1">
      <alignment horizontal="center" vertical="center"/>
      <protection/>
    </xf>
    <xf numFmtId="0" fontId="5" fillId="9" borderId="25" xfId="36" applyFont="1" applyFill="1" applyBorder="1" applyAlignment="1">
      <alignment horizontal="center" vertical="center"/>
      <protection/>
    </xf>
    <xf numFmtId="0" fontId="5" fillId="9" borderId="23" xfId="36" applyFont="1" applyFill="1" applyBorder="1" applyAlignment="1">
      <alignment horizontal="center" vertical="center"/>
      <protection/>
    </xf>
    <xf numFmtId="0" fontId="5" fillId="9" borderId="24" xfId="36" applyFont="1" applyFill="1" applyBorder="1" applyAlignment="1">
      <alignment horizontal="center" vertical="center"/>
      <protection/>
    </xf>
    <xf numFmtId="0" fontId="5" fillId="0" borderId="25" xfId="36" applyFont="1" applyBorder="1" applyAlignment="1">
      <alignment horizontal="center" vertical="center"/>
      <protection/>
    </xf>
    <xf numFmtId="0" fontId="5" fillId="0" borderId="23" xfId="36" applyFont="1" applyBorder="1" applyAlignment="1">
      <alignment horizontal="center" vertical="center"/>
      <protection/>
    </xf>
    <xf numFmtId="0" fontId="5" fillId="35" borderId="23" xfId="36" applyFont="1" applyFill="1" applyBorder="1" applyAlignment="1">
      <alignment horizontal="center" vertical="center"/>
      <protection/>
    </xf>
    <xf numFmtId="0" fontId="5" fillId="0" borderId="24" xfId="36" applyFont="1" applyBorder="1" applyAlignment="1">
      <alignment horizontal="center" vertical="center"/>
      <protection/>
    </xf>
    <xf numFmtId="0" fontId="6" fillId="37" borderId="27" xfId="36" applyFont="1" applyFill="1" applyBorder="1" applyAlignment="1">
      <alignment horizontal="center" vertical="center"/>
      <protection/>
    </xf>
    <xf numFmtId="0" fontId="6" fillId="37" borderId="28" xfId="36" applyFont="1" applyFill="1" applyBorder="1" applyAlignment="1">
      <alignment horizontal="center" vertical="center"/>
      <protection/>
    </xf>
    <xf numFmtId="0" fontId="6" fillId="37" borderId="29" xfId="36" applyFont="1" applyFill="1" applyBorder="1" applyAlignment="1">
      <alignment horizontal="center" vertical="center"/>
      <protection/>
    </xf>
    <xf numFmtId="0" fontId="5" fillId="9" borderId="30" xfId="36" applyFont="1" applyFill="1" applyBorder="1" applyAlignment="1">
      <alignment horizontal="center" vertical="center"/>
      <protection/>
    </xf>
    <xf numFmtId="0" fontId="5" fillId="9" borderId="28" xfId="36" applyFont="1" applyFill="1" applyBorder="1" applyAlignment="1">
      <alignment horizontal="center" vertical="center"/>
      <protection/>
    </xf>
    <xf numFmtId="0" fontId="5" fillId="9" borderId="29" xfId="36" applyFont="1" applyFill="1" applyBorder="1" applyAlignment="1">
      <alignment horizontal="center" vertical="center"/>
      <protection/>
    </xf>
    <xf numFmtId="0" fontId="5" fillId="0" borderId="30" xfId="36" applyFont="1" applyBorder="1" applyAlignment="1">
      <alignment horizontal="center" vertical="center"/>
      <protection/>
    </xf>
    <xf numFmtId="0" fontId="5" fillId="0" borderId="28" xfId="36" applyFont="1" applyBorder="1" applyAlignment="1">
      <alignment horizontal="center" vertical="center"/>
      <protection/>
    </xf>
    <xf numFmtId="0" fontId="5" fillId="35" borderId="28" xfId="36" applyFont="1" applyFill="1" applyBorder="1" applyAlignment="1">
      <alignment horizontal="center" vertical="center"/>
      <protection/>
    </xf>
    <xf numFmtId="0" fontId="5" fillId="0" borderId="29" xfId="36" applyFont="1" applyBorder="1" applyAlignment="1">
      <alignment horizontal="center" vertical="center"/>
      <protection/>
    </xf>
    <xf numFmtId="0" fontId="9" fillId="0" borderId="35" xfId="36" applyFont="1" applyBorder="1" applyAlignment="1">
      <alignment horizontal="center" vertical="center"/>
      <protection/>
    </xf>
    <xf numFmtId="0" fontId="9" fillId="0" borderId="36" xfId="36" applyFont="1" applyBorder="1" applyAlignment="1">
      <alignment horizontal="center" vertical="center"/>
      <protection/>
    </xf>
    <xf numFmtId="0" fontId="9" fillId="0" borderId="21" xfId="36" applyFont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PageLayoutView="0" workbookViewId="0" topLeftCell="A1">
      <selection activeCell="A1" sqref="A1:J1"/>
    </sheetView>
  </sheetViews>
  <sheetFormatPr defaultColWidth="9.421875" defaultRowHeight="12.75"/>
  <cols>
    <col min="1" max="1" width="8.28125" style="39" customWidth="1"/>
    <col min="2" max="2" width="22.7109375" style="39" customWidth="1"/>
    <col min="3" max="3" width="27.00390625" style="1" customWidth="1"/>
    <col min="4" max="4" width="8.8515625" style="1" customWidth="1"/>
    <col min="5" max="5" width="9.57421875" style="2" customWidth="1"/>
    <col min="6" max="6" width="3.421875" style="2" hidden="1" customWidth="1"/>
    <col min="7" max="7" width="11.00390625" style="2" customWidth="1"/>
    <col min="8" max="9" width="9.421875" style="2" bestFit="1" customWidth="1"/>
    <col min="10" max="10" width="9.57421875" style="39" customWidth="1"/>
    <col min="11" max="11" width="10.28125" style="1" customWidth="1"/>
    <col min="12" max="16384" width="9.421875" style="2" customWidth="1"/>
  </cols>
  <sheetData>
    <row r="1" spans="1:10" ht="36" thickBot="1">
      <c r="A1" s="113" t="s">
        <v>114</v>
      </c>
      <c r="B1" s="114"/>
      <c r="C1" s="114"/>
      <c r="D1" s="114"/>
      <c r="E1" s="114"/>
      <c r="F1" s="114"/>
      <c r="G1" s="114"/>
      <c r="H1" s="114"/>
      <c r="I1" s="114"/>
      <c r="J1" s="115"/>
    </row>
    <row r="2" spans="1:10" ht="10.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>
      <c r="A3" s="40" t="s">
        <v>123</v>
      </c>
      <c r="B3" s="41"/>
      <c r="C3" s="41"/>
      <c r="D3" s="41"/>
      <c r="E3" s="41"/>
      <c r="F3" s="41"/>
      <c r="G3" s="41"/>
      <c r="H3" s="41"/>
      <c r="I3" s="41"/>
      <c r="J3" s="41"/>
    </row>
    <row r="4" ht="7.5" customHeight="1" thickBot="1"/>
    <row r="5" spans="1:11" ht="29.25" customHeight="1" thickBot="1">
      <c r="A5" s="44" t="s">
        <v>115</v>
      </c>
      <c r="B5" s="45" t="s">
        <v>116</v>
      </c>
      <c r="C5" s="45" t="s">
        <v>117</v>
      </c>
      <c r="D5" s="45" t="s">
        <v>118</v>
      </c>
      <c r="E5" s="45" t="s">
        <v>0</v>
      </c>
      <c r="F5" s="46" t="s">
        <v>1</v>
      </c>
      <c r="G5" s="45" t="s">
        <v>2</v>
      </c>
      <c r="H5" s="46" t="s">
        <v>1</v>
      </c>
      <c r="I5" s="47" t="s">
        <v>3</v>
      </c>
      <c r="J5" s="69" t="s">
        <v>120</v>
      </c>
      <c r="K5" s="58" t="s">
        <v>119</v>
      </c>
    </row>
    <row r="6" spans="1:11" ht="30" customHeight="1">
      <c r="A6" s="103">
        <v>1</v>
      </c>
      <c r="B6" s="93" t="s">
        <v>4</v>
      </c>
      <c r="C6" s="80" t="s">
        <v>5</v>
      </c>
      <c r="D6" s="30">
        <v>1977</v>
      </c>
      <c r="E6" s="31">
        <f aca="true" t="shared" si="0" ref="E6:E11">F6-0</f>
        <v>0.00417824074074074</v>
      </c>
      <c r="F6" s="32">
        <v>0.00417824074074074</v>
      </c>
      <c r="G6" s="31">
        <f aca="true" t="shared" si="1" ref="G6:G37">H6-F6</f>
        <v>0.02620370370370366</v>
      </c>
      <c r="H6" s="32">
        <v>0.0303819444444444</v>
      </c>
      <c r="I6" s="48">
        <f aca="true" t="shared" si="2" ref="I6:I68">J6-H6</f>
        <v>0.015393518518518605</v>
      </c>
      <c r="J6" s="70">
        <v>0.045775462962963004</v>
      </c>
      <c r="K6" s="59">
        <v>1</v>
      </c>
    </row>
    <row r="7" spans="1:11" ht="30" customHeight="1">
      <c r="A7" s="104">
        <v>2</v>
      </c>
      <c r="B7" s="94" t="s">
        <v>6</v>
      </c>
      <c r="C7" s="81" t="s">
        <v>7</v>
      </c>
      <c r="D7" s="33">
        <v>1982</v>
      </c>
      <c r="E7" s="34">
        <f t="shared" si="0"/>
        <v>0.0047106481481481504</v>
      </c>
      <c r="F7" s="35">
        <v>0.0047106481481481504</v>
      </c>
      <c r="G7" s="34">
        <f t="shared" si="1"/>
        <v>0.025729166666666647</v>
      </c>
      <c r="H7" s="35">
        <v>0.030439814814814798</v>
      </c>
      <c r="I7" s="49">
        <f t="shared" si="2"/>
        <v>0.015543981481481502</v>
      </c>
      <c r="J7" s="71">
        <v>0.0459837962962963</v>
      </c>
      <c r="K7" s="60">
        <v>2</v>
      </c>
    </row>
    <row r="8" spans="1:11" ht="30" customHeight="1" thickBot="1">
      <c r="A8" s="105">
        <v>3</v>
      </c>
      <c r="B8" s="95" t="s">
        <v>8</v>
      </c>
      <c r="C8" s="82" t="s">
        <v>9</v>
      </c>
      <c r="D8" s="36">
        <v>1995</v>
      </c>
      <c r="E8" s="37">
        <f t="shared" si="0"/>
        <v>0.0043287037037037</v>
      </c>
      <c r="F8" s="38">
        <v>0.0043287037037037</v>
      </c>
      <c r="G8" s="37">
        <f t="shared" si="1"/>
        <v>0.0262268518518519</v>
      </c>
      <c r="H8" s="38">
        <v>0.0305555555555556</v>
      </c>
      <c r="I8" s="50">
        <f t="shared" si="2"/>
        <v>0.0169444444444444</v>
      </c>
      <c r="J8" s="72">
        <v>0.0475</v>
      </c>
      <c r="K8" s="61">
        <v>1</v>
      </c>
    </row>
    <row r="9" spans="1:11" ht="25.5" customHeight="1">
      <c r="A9" s="106">
        <v>4</v>
      </c>
      <c r="B9" s="96" t="s">
        <v>10</v>
      </c>
      <c r="C9" s="83" t="s">
        <v>11</v>
      </c>
      <c r="D9" s="8">
        <v>1996</v>
      </c>
      <c r="E9" s="9">
        <f t="shared" si="0"/>
        <v>0.0057638888888888904</v>
      </c>
      <c r="F9" s="10">
        <v>0.0057638888888888904</v>
      </c>
      <c r="G9" s="9">
        <f t="shared" si="1"/>
        <v>0.026793981481481505</v>
      </c>
      <c r="H9" s="10">
        <v>0.0325578703703704</v>
      </c>
      <c r="I9" s="51">
        <f t="shared" si="2"/>
        <v>0.015092592592592609</v>
      </c>
      <c r="J9" s="73">
        <v>0.047650462962963006</v>
      </c>
      <c r="K9" s="62">
        <v>2</v>
      </c>
    </row>
    <row r="10" spans="1:11" ht="25.5" customHeight="1">
      <c r="A10" s="107">
        <v>5</v>
      </c>
      <c r="B10" s="97" t="s">
        <v>12</v>
      </c>
      <c r="C10" s="84" t="s">
        <v>13</v>
      </c>
      <c r="D10" s="11">
        <v>1971</v>
      </c>
      <c r="E10" s="12">
        <f t="shared" si="0"/>
        <v>0.00493055555555556</v>
      </c>
      <c r="F10" s="13">
        <v>0.00493055555555556</v>
      </c>
      <c r="G10" s="12">
        <f t="shared" si="1"/>
        <v>0.027858796296296336</v>
      </c>
      <c r="H10" s="13">
        <v>0.032789351851851896</v>
      </c>
      <c r="I10" s="52">
        <f t="shared" si="2"/>
        <v>0.0151157407407407</v>
      </c>
      <c r="J10" s="74">
        <v>0.047905092592592596</v>
      </c>
      <c r="K10" s="63">
        <v>1</v>
      </c>
    </row>
    <row r="11" spans="1:11" ht="25.5" customHeight="1">
      <c r="A11" s="107">
        <v>6</v>
      </c>
      <c r="B11" s="97" t="s">
        <v>14</v>
      </c>
      <c r="C11" s="84" t="s">
        <v>121</v>
      </c>
      <c r="D11" s="11">
        <v>1976</v>
      </c>
      <c r="E11" s="12">
        <f t="shared" si="0"/>
        <v>0.004803240740740741</v>
      </c>
      <c r="F11" s="13">
        <v>0.004803240740740741</v>
      </c>
      <c r="G11" s="12">
        <f t="shared" si="1"/>
        <v>0.02609953703703706</v>
      </c>
      <c r="H11" s="13">
        <v>0.0309027777777778</v>
      </c>
      <c r="I11" s="52">
        <f t="shared" si="2"/>
        <v>0.0171296296296296</v>
      </c>
      <c r="J11" s="74">
        <v>0.0480324074074074</v>
      </c>
      <c r="K11" s="63">
        <v>2</v>
      </c>
    </row>
    <row r="12" spans="1:11" ht="25.5" customHeight="1">
      <c r="A12" s="107">
        <v>7</v>
      </c>
      <c r="B12" s="97" t="s">
        <v>15</v>
      </c>
      <c r="C12" s="84" t="s">
        <v>113</v>
      </c>
      <c r="D12" s="11">
        <v>1985</v>
      </c>
      <c r="E12" s="12"/>
      <c r="F12" s="13"/>
      <c r="G12" s="12">
        <f t="shared" si="1"/>
        <v>0.0315972222222222</v>
      </c>
      <c r="H12" s="13">
        <v>0.0315972222222222</v>
      </c>
      <c r="I12" s="52">
        <f t="shared" si="2"/>
        <v>0.017581018518518496</v>
      </c>
      <c r="J12" s="74">
        <v>0.049178240740740696</v>
      </c>
      <c r="K12" s="63">
        <v>3</v>
      </c>
    </row>
    <row r="13" spans="1:11" ht="25.5" customHeight="1">
      <c r="A13" s="107">
        <v>8</v>
      </c>
      <c r="B13" s="97" t="s">
        <v>16</v>
      </c>
      <c r="C13" s="84" t="s">
        <v>17</v>
      </c>
      <c r="D13" s="11">
        <v>1983</v>
      </c>
      <c r="E13" s="12"/>
      <c r="F13" s="13"/>
      <c r="G13" s="12">
        <f t="shared" si="1"/>
        <v>0.0333101851851852</v>
      </c>
      <c r="H13" s="13">
        <v>0.0333101851851852</v>
      </c>
      <c r="I13" s="52">
        <f t="shared" si="2"/>
        <v>0.0160532407407407</v>
      </c>
      <c r="J13" s="74">
        <v>0.0493634259259259</v>
      </c>
      <c r="K13" s="63">
        <v>4</v>
      </c>
    </row>
    <row r="14" spans="1:11" ht="25.5" customHeight="1">
      <c r="A14" s="107">
        <v>9</v>
      </c>
      <c r="B14" s="97" t="s">
        <v>18</v>
      </c>
      <c r="C14" s="84" t="s">
        <v>19</v>
      </c>
      <c r="D14" s="11">
        <v>1971</v>
      </c>
      <c r="E14" s="12">
        <f>F14-0</f>
        <v>0.00623842592592593</v>
      </c>
      <c r="F14" s="13">
        <v>0.00623842592592593</v>
      </c>
      <c r="G14" s="12">
        <f t="shared" si="1"/>
        <v>0.02868055555555557</v>
      </c>
      <c r="H14" s="13">
        <v>0.0349189814814815</v>
      </c>
      <c r="I14" s="52">
        <f t="shared" si="2"/>
        <v>0.0145254629629629</v>
      </c>
      <c r="J14" s="74">
        <v>0.0494444444444444</v>
      </c>
      <c r="K14" s="63">
        <v>3</v>
      </c>
    </row>
    <row r="15" spans="1:11" ht="25.5" customHeight="1">
      <c r="A15" s="107">
        <v>10</v>
      </c>
      <c r="B15" s="97" t="s">
        <v>20</v>
      </c>
      <c r="C15" s="84" t="s">
        <v>21</v>
      </c>
      <c r="D15" s="11">
        <v>1980</v>
      </c>
      <c r="E15" s="12">
        <f>F15-0</f>
        <v>0.00530092592592593</v>
      </c>
      <c r="F15" s="13">
        <v>0.00530092592592593</v>
      </c>
      <c r="G15" s="12">
        <f t="shared" si="1"/>
        <v>0.028229166666666666</v>
      </c>
      <c r="H15" s="13">
        <v>0.0335300925925926</v>
      </c>
      <c r="I15" s="52">
        <f t="shared" si="2"/>
        <v>0.016875</v>
      </c>
      <c r="J15" s="74">
        <v>0.0504050925925926</v>
      </c>
      <c r="K15" s="63">
        <v>5</v>
      </c>
    </row>
    <row r="16" spans="1:11" ht="25.5" customHeight="1">
      <c r="A16" s="107">
        <v>11</v>
      </c>
      <c r="B16" s="97" t="s">
        <v>22</v>
      </c>
      <c r="C16" s="84" t="s">
        <v>23</v>
      </c>
      <c r="D16" s="11">
        <v>1961</v>
      </c>
      <c r="E16" s="12">
        <f>F16-0</f>
        <v>0.00590277777777778</v>
      </c>
      <c r="F16" s="13">
        <v>0.00590277777777778</v>
      </c>
      <c r="G16" s="12">
        <f t="shared" si="1"/>
        <v>0.02854166666666662</v>
      </c>
      <c r="H16" s="13">
        <v>0.0344444444444444</v>
      </c>
      <c r="I16" s="52">
        <f t="shared" si="2"/>
        <v>0.0160185185185186</v>
      </c>
      <c r="J16" s="74">
        <v>0.050462962962963</v>
      </c>
      <c r="K16" s="63">
        <v>1</v>
      </c>
    </row>
    <row r="17" spans="1:11" ht="25.5" customHeight="1">
      <c r="A17" s="107">
        <v>12</v>
      </c>
      <c r="B17" s="97" t="s">
        <v>24</v>
      </c>
      <c r="C17" s="84" t="s">
        <v>25</v>
      </c>
      <c r="D17" s="11">
        <v>1986</v>
      </c>
      <c r="E17" s="12">
        <f>F17-0</f>
        <v>0.005405092592592591</v>
      </c>
      <c r="F17" s="13">
        <v>0.005405092592592591</v>
      </c>
      <c r="G17" s="12">
        <f t="shared" si="1"/>
        <v>0.026909722222222206</v>
      </c>
      <c r="H17" s="13">
        <v>0.032314814814814796</v>
      </c>
      <c r="I17" s="52">
        <f t="shared" si="2"/>
        <v>0.018171296296296303</v>
      </c>
      <c r="J17" s="74">
        <v>0.0504861111111111</v>
      </c>
      <c r="K17" s="63">
        <v>6</v>
      </c>
    </row>
    <row r="18" spans="1:11" ht="25.5" customHeight="1">
      <c r="A18" s="107">
        <v>13</v>
      </c>
      <c r="B18" s="97" t="s">
        <v>26</v>
      </c>
      <c r="C18" s="84" t="s">
        <v>27</v>
      </c>
      <c r="D18" s="11">
        <v>1967</v>
      </c>
      <c r="E18" s="12"/>
      <c r="F18" s="13"/>
      <c r="G18" s="12">
        <f t="shared" si="1"/>
        <v>0.0346759259259259</v>
      </c>
      <c r="H18" s="13">
        <v>0.0346759259259259</v>
      </c>
      <c r="I18" s="52">
        <f t="shared" si="2"/>
        <v>0.0158333333333334</v>
      </c>
      <c r="J18" s="74">
        <v>0.0505092592592593</v>
      </c>
      <c r="K18" s="63">
        <v>4</v>
      </c>
    </row>
    <row r="19" spans="1:11" ht="25.5" customHeight="1">
      <c r="A19" s="107">
        <v>14</v>
      </c>
      <c r="B19" s="97" t="s">
        <v>28</v>
      </c>
      <c r="C19" s="85" t="s">
        <v>29</v>
      </c>
      <c r="D19" s="14">
        <v>1978</v>
      </c>
      <c r="E19" s="12">
        <f>F19-0</f>
        <v>0.005925925925925931</v>
      </c>
      <c r="F19" s="13">
        <v>0.005925925925925931</v>
      </c>
      <c r="G19" s="12">
        <f t="shared" si="1"/>
        <v>0.027013888888888865</v>
      </c>
      <c r="H19" s="13">
        <v>0.0329398148148148</v>
      </c>
      <c r="I19" s="52">
        <f t="shared" si="2"/>
        <v>0.017835648148148205</v>
      </c>
      <c r="J19" s="74">
        <v>0.050775462962963</v>
      </c>
      <c r="K19" s="63">
        <v>7</v>
      </c>
    </row>
    <row r="20" spans="1:11" ht="25.5" customHeight="1">
      <c r="A20" s="107">
        <v>15</v>
      </c>
      <c r="B20" s="97" t="s">
        <v>30</v>
      </c>
      <c r="C20" s="85" t="s">
        <v>31</v>
      </c>
      <c r="D20" s="14">
        <v>1984</v>
      </c>
      <c r="E20" s="12"/>
      <c r="F20" s="13"/>
      <c r="G20" s="12">
        <f t="shared" si="1"/>
        <v>0.0338194444444444</v>
      </c>
      <c r="H20" s="13">
        <v>0.0338194444444444</v>
      </c>
      <c r="I20" s="52">
        <f t="shared" si="2"/>
        <v>0.0170717592592593</v>
      </c>
      <c r="J20" s="74">
        <v>0.0508912037037037</v>
      </c>
      <c r="K20" s="63">
        <v>8</v>
      </c>
    </row>
    <row r="21" spans="1:11" ht="25.5" customHeight="1">
      <c r="A21" s="107">
        <v>16</v>
      </c>
      <c r="B21" s="97" t="s">
        <v>32</v>
      </c>
      <c r="C21" s="84" t="s">
        <v>33</v>
      </c>
      <c r="D21" s="11">
        <v>1968</v>
      </c>
      <c r="E21" s="12">
        <f>F21-0</f>
        <v>0.0059953703703703705</v>
      </c>
      <c r="F21" s="13">
        <v>0.0059953703703703705</v>
      </c>
      <c r="G21" s="12">
        <f t="shared" si="1"/>
        <v>0.02692129629629633</v>
      </c>
      <c r="H21" s="13">
        <v>0.0329166666666667</v>
      </c>
      <c r="I21" s="52">
        <f t="shared" si="2"/>
        <v>0.018229166666666602</v>
      </c>
      <c r="J21" s="74">
        <v>0.0511458333333333</v>
      </c>
      <c r="K21" s="63">
        <v>5</v>
      </c>
    </row>
    <row r="22" spans="1:11" ht="25.5" customHeight="1">
      <c r="A22" s="107">
        <v>17</v>
      </c>
      <c r="B22" s="97" t="s">
        <v>34</v>
      </c>
      <c r="C22" s="85" t="s">
        <v>35</v>
      </c>
      <c r="D22" s="14">
        <v>1970</v>
      </c>
      <c r="E22" s="12">
        <f>F22-0</f>
        <v>0.00615740740740741</v>
      </c>
      <c r="F22" s="13">
        <v>0.00615740740740741</v>
      </c>
      <c r="G22" s="12">
        <f t="shared" si="1"/>
        <v>0.02851851851851849</v>
      </c>
      <c r="H22" s="13">
        <v>0.0346759259259259</v>
      </c>
      <c r="I22" s="52">
        <f t="shared" si="2"/>
        <v>0.0164814814814815</v>
      </c>
      <c r="J22" s="74">
        <v>0.0511574074074074</v>
      </c>
      <c r="K22" s="63">
        <v>6</v>
      </c>
    </row>
    <row r="23" spans="1:11" ht="25.5" customHeight="1">
      <c r="A23" s="107">
        <v>18</v>
      </c>
      <c r="B23" s="97" t="s">
        <v>36</v>
      </c>
      <c r="C23" s="84" t="s">
        <v>21</v>
      </c>
      <c r="D23" s="11">
        <v>1996</v>
      </c>
      <c r="E23" s="12">
        <f>F23-0</f>
        <v>0.0115162037037037</v>
      </c>
      <c r="F23" s="13">
        <v>0.0115162037037037</v>
      </c>
      <c r="G23" s="12">
        <f t="shared" si="1"/>
        <v>0.026828703703703695</v>
      </c>
      <c r="H23" s="13">
        <v>0.0383449074074074</v>
      </c>
      <c r="I23" s="52">
        <f t="shared" si="2"/>
        <v>0.012824074074074099</v>
      </c>
      <c r="J23" s="74">
        <v>0.051168981481481496</v>
      </c>
      <c r="K23" s="63">
        <v>3</v>
      </c>
    </row>
    <row r="24" spans="1:11" ht="25.5" customHeight="1">
      <c r="A24" s="107">
        <v>19</v>
      </c>
      <c r="B24" s="97" t="s">
        <v>37</v>
      </c>
      <c r="C24" s="84" t="s">
        <v>38</v>
      </c>
      <c r="D24" s="11">
        <v>1981</v>
      </c>
      <c r="E24" s="12">
        <f>F24-0</f>
        <v>0.00570601851851852</v>
      </c>
      <c r="F24" s="13">
        <v>0.00570601851851852</v>
      </c>
      <c r="G24" s="12">
        <f t="shared" si="1"/>
        <v>0.02814814814814818</v>
      </c>
      <c r="H24" s="13">
        <v>0.0338541666666667</v>
      </c>
      <c r="I24" s="52">
        <f t="shared" si="2"/>
        <v>0.017650462962962903</v>
      </c>
      <c r="J24" s="74">
        <v>0.0515046296296296</v>
      </c>
      <c r="K24" s="63">
        <v>9</v>
      </c>
    </row>
    <row r="25" spans="1:11" ht="25.5" customHeight="1">
      <c r="A25" s="107">
        <v>20</v>
      </c>
      <c r="B25" s="97" t="s">
        <v>39</v>
      </c>
      <c r="C25" s="84" t="s">
        <v>21</v>
      </c>
      <c r="D25" s="11">
        <v>1974</v>
      </c>
      <c r="E25" s="12"/>
      <c r="F25" s="13"/>
      <c r="G25" s="12">
        <f t="shared" si="1"/>
        <v>0.0328935185185185</v>
      </c>
      <c r="H25" s="13">
        <v>0.0328935185185185</v>
      </c>
      <c r="I25" s="52">
        <f t="shared" si="2"/>
        <v>0.018796296296296297</v>
      </c>
      <c r="J25" s="74">
        <v>0.0516898148148148</v>
      </c>
      <c r="K25" s="63">
        <v>7</v>
      </c>
    </row>
    <row r="26" spans="1:11" ht="25.5" customHeight="1">
      <c r="A26" s="107">
        <v>21</v>
      </c>
      <c r="B26" s="97" t="s">
        <v>40</v>
      </c>
      <c r="C26" s="84" t="s">
        <v>41</v>
      </c>
      <c r="D26" s="11">
        <v>1979</v>
      </c>
      <c r="E26" s="12">
        <f>F26-0</f>
        <v>0.00543981481481482</v>
      </c>
      <c r="F26" s="13">
        <v>0.00543981481481482</v>
      </c>
      <c r="G26" s="12">
        <f t="shared" si="1"/>
        <v>0.02953703703703698</v>
      </c>
      <c r="H26" s="13">
        <v>0.0349768518518518</v>
      </c>
      <c r="I26" s="52">
        <f t="shared" si="2"/>
        <v>0.0168402777777778</v>
      </c>
      <c r="J26" s="74">
        <v>0.0518171296296296</v>
      </c>
      <c r="K26" s="63">
        <v>10</v>
      </c>
    </row>
    <row r="27" spans="1:11" ht="25.5" customHeight="1">
      <c r="A27" s="107">
        <v>22</v>
      </c>
      <c r="B27" s="97" t="s">
        <v>42</v>
      </c>
      <c r="C27" s="84" t="s">
        <v>43</v>
      </c>
      <c r="D27" s="11">
        <v>1966</v>
      </c>
      <c r="E27" s="12">
        <f>F27-0</f>
        <v>0.00474537037037037</v>
      </c>
      <c r="F27" s="13">
        <v>0.00474537037037037</v>
      </c>
      <c r="G27" s="12">
        <f t="shared" si="1"/>
        <v>0.02857638888888893</v>
      </c>
      <c r="H27" s="13">
        <v>0.0333217592592593</v>
      </c>
      <c r="I27" s="52">
        <f t="shared" si="2"/>
        <v>0.0186921296296296</v>
      </c>
      <c r="J27" s="74">
        <v>0.0520138888888889</v>
      </c>
      <c r="K27" s="63">
        <v>2</v>
      </c>
    </row>
    <row r="28" spans="1:11" ht="25.5" customHeight="1">
      <c r="A28" s="107">
        <v>23</v>
      </c>
      <c r="B28" s="97" t="s">
        <v>44</v>
      </c>
      <c r="C28" s="84" t="s">
        <v>27</v>
      </c>
      <c r="D28" s="11">
        <v>1990</v>
      </c>
      <c r="E28" s="12">
        <f>F28-0</f>
        <v>0.005173611111111111</v>
      </c>
      <c r="F28" s="13">
        <v>0.005173611111111111</v>
      </c>
      <c r="G28" s="12">
        <f t="shared" si="1"/>
        <v>0.02976851851851849</v>
      </c>
      <c r="H28" s="13">
        <v>0.0349421296296296</v>
      </c>
      <c r="I28" s="52">
        <f t="shared" si="2"/>
        <v>0.0172569444444445</v>
      </c>
      <c r="J28" s="74">
        <v>0.0521990740740741</v>
      </c>
      <c r="K28" s="63">
        <v>4</v>
      </c>
    </row>
    <row r="29" spans="1:11" ht="25.5" customHeight="1">
      <c r="A29" s="107">
        <v>24</v>
      </c>
      <c r="B29" s="97" t="s">
        <v>45</v>
      </c>
      <c r="C29" s="84" t="s">
        <v>33</v>
      </c>
      <c r="D29" s="11">
        <v>1972</v>
      </c>
      <c r="E29" s="12"/>
      <c r="F29" s="13"/>
      <c r="G29" s="12">
        <f t="shared" si="1"/>
        <v>0.0338888888888889</v>
      </c>
      <c r="H29" s="13">
        <v>0.0338888888888889</v>
      </c>
      <c r="I29" s="52">
        <f t="shared" si="2"/>
        <v>0.0187384259259259</v>
      </c>
      <c r="J29" s="74">
        <v>0.0526273148148148</v>
      </c>
      <c r="K29" s="63">
        <v>8</v>
      </c>
    </row>
    <row r="30" spans="1:11" ht="25.5" customHeight="1">
      <c r="A30" s="107">
        <v>25</v>
      </c>
      <c r="B30" s="97" t="s">
        <v>46</v>
      </c>
      <c r="C30" s="85" t="s">
        <v>29</v>
      </c>
      <c r="D30" s="14">
        <v>1974</v>
      </c>
      <c r="E30" s="12">
        <f aca="true" t="shared" si="3" ref="E30:E70">F30-0</f>
        <v>0.005844907407407411</v>
      </c>
      <c r="F30" s="13">
        <v>0.005844907407407411</v>
      </c>
      <c r="G30" s="12">
        <f t="shared" si="1"/>
        <v>0.028449074074074092</v>
      </c>
      <c r="H30" s="13">
        <v>0.0342939814814815</v>
      </c>
      <c r="I30" s="52">
        <f t="shared" si="2"/>
        <v>0.018483796296296297</v>
      </c>
      <c r="J30" s="74">
        <v>0.0527777777777778</v>
      </c>
      <c r="K30" s="63">
        <v>9</v>
      </c>
    </row>
    <row r="31" spans="1:11" ht="25.5" customHeight="1">
      <c r="A31" s="107">
        <v>26</v>
      </c>
      <c r="B31" s="97" t="s">
        <v>47</v>
      </c>
      <c r="C31" s="84" t="s">
        <v>48</v>
      </c>
      <c r="D31" s="11">
        <v>1963</v>
      </c>
      <c r="E31" s="12">
        <f t="shared" si="3"/>
        <v>0.00628472222222222</v>
      </c>
      <c r="F31" s="13">
        <v>0.00628472222222222</v>
      </c>
      <c r="G31" s="12">
        <f t="shared" si="1"/>
        <v>0.028564814814814786</v>
      </c>
      <c r="H31" s="13">
        <v>0.034849537037037005</v>
      </c>
      <c r="I31" s="52">
        <f t="shared" si="2"/>
        <v>0.017939814814814894</v>
      </c>
      <c r="J31" s="74">
        <v>0.0527893518518519</v>
      </c>
      <c r="K31" s="63">
        <v>3</v>
      </c>
    </row>
    <row r="32" spans="1:11" ht="25.5" customHeight="1">
      <c r="A32" s="107">
        <v>27</v>
      </c>
      <c r="B32" s="97" t="s">
        <v>49</v>
      </c>
      <c r="C32" s="84" t="s">
        <v>9</v>
      </c>
      <c r="D32" s="11">
        <v>1973</v>
      </c>
      <c r="E32" s="12">
        <f t="shared" si="3"/>
        <v>0.00579861111111111</v>
      </c>
      <c r="F32" s="13">
        <v>0.00579861111111111</v>
      </c>
      <c r="G32" s="12">
        <f t="shared" si="1"/>
        <v>0.028182870370370393</v>
      </c>
      <c r="H32" s="13">
        <v>0.0339814814814815</v>
      </c>
      <c r="I32" s="52">
        <f t="shared" si="2"/>
        <v>0.019178240740740697</v>
      </c>
      <c r="J32" s="74">
        <v>0.0531597222222222</v>
      </c>
      <c r="K32" s="63">
        <v>11</v>
      </c>
    </row>
    <row r="33" spans="1:11" ht="25.5" customHeight="1">
      <c r="A33" s="107">
        <v>28</v>
      </c>
      <c r="B33" s="97" t="s">
        <v>50</v>
      </c>
      <c r="C33" s="84" t="s">
        <v>51</v>
      </c>
      <c r="D33" s="11">
        <v>1988</v>
      </c>
      <c r="E33" s="12">
        <f t="shared" si="3"/>
        <v>0.00594907407407407</v>
      </c>
      <c r="F33" s="13">
        <v>0.00594907407407407</v>
      </c>
      <c r="G33" s="12">
        <f t="shared" si="1"/>
        <v>0.027638888888888928</v>
      </c>
      <c r="H33" s="13">
        <v>0.033587962962963</v>
      </c>
      <c r="I33" s="52">
        <f t="shared" si="2"/>
        <v>0.020115740740740698</v>
      </c>
      <c r="J33" s="74">
        <v>0.0537037037037037</v>
      </c>
      <c r="K33" s="63">
        <v>5</v>
      </c>
    </row>
    <row r="34" spans="1:11" ht="25.5" customHeight="1">
      <c r="A34" s="107">
        <v>29</v>
      </c>
      <c r="B34" s="97" t="s">
        <v>52</v>
      </c>
      <c r="C34" s="84" t="s">
        <v>53</v>
      </c>
      <c r="D34" s="11">
        <v>1973</v>
      </c>
      <c r="E34" s="12">
        <f t="shared" si="3"/>
        <v>0</v>
      </c>
      <c r="F34" s="13"/>
      <c r="G34" s="12">
        <f t="shared" si="1"/>
        <v>0.0374537037037037</v>
      </c>
      <c r="H34" s="13">
        <v>0.0374537037037037</v>
      </c>
      <c r="I34" s="52">
        <f t="shared" si="2"/>
        <v>0.016296296296296302</v>
      </c>
      <c r="J34" s="74">
        <v>0.05375</v>
      </c>
      <c r="K34" s="63">
        <v>10</v>
      </c>
    </row>
    <row r="35" spans="1:11" ht="25.5" customHeight="1" thickBot="1">
      <c r="A35" s="108">
        <v>30</v>
      </c>
      <c r="B35" s="98" t="s">
        <v>54</v>
      </c>
      <c r="C35" s="86" t="s">
        <v>55</v>
      </c>
      <c r="D35" s="27">
        <v>1993</v>
      </c>
      <c r="E35" s="28">
        <f t="shared" si="3"/>
        <v>0</v>
      </c>
      <c r="F35" s="29"/>
      <c r="G35" s="28">
        <f t="shared" si="1"/>
        <v>0.0366550925925926</v>
      </c>
      <c r="H35" s="29">
        <v>0.0366550925925926</v>
      </c>
      <c r="I35" s="53">
        <f t="shared" si="2"/>
        <v>0.0174768518518518</v>
      </c>
      <c r="J35" s="75">
        <v>0.0541319444444444</v>
      </c>
      <c r="K35" s="64">
        <v>6</v>
      </c>
    </row>
    <row r="36" spans="1:11" ht="25.5" customHeight="1">
      <c r="A36" s="109">
        <v>31</v>
      </c>
      <c r="B36" s="99" t="s">
        <v>56</v>
      </c>
      <c r="C36" s="87" t="s">
        <v>57</v>
      </c>
      <c r="D36" s="24">
        <v>1980</v>
      </c>
      <c r="E36" s="25">
        <f t="shared" si="3"/>
        <v>0.0066087962962963</v>
      </c>
      <c r="F36" s="26">
        <v>0.0066087962962963</v>
      </c>
      <c r="G36" s="25">
        <f t="shared" si="1"/>
        <v>0.0296875</v>
      </c>
      <c r="H36" s="26">
        <v>0.0362962962962963</v>
      </c>
      <c r="I36" s="54">
        <f t="shared" si="2"/>
        <v>0.018240740740740703</v>
      </c>
      <c r="J36" s="76">
        <v>0.054537037037037</v>
      </c>
      <c r="K36" s="65">
        <v>12</v>
      </c>
    </row>
    <row r="37" spans="1:11" ht="25.5" customHeight="1">
      <c r="A37" s="110">
        <v>32</v>
      </c>
      <c r="B37" s="100" t="s">
        <v>58</v>
      </c>
      <c r="C37" s="88" t="s">
        <v>59</v>
      </c>
      <c r="D37" s="4">
        <v>1952</v>
      </c>
      <c r="E37" s="5">
        <f t="shared" si="3"/>
        <v>0.00663194444444444</v>
      </c>
      <c r="F37" s="6">
        <v>0.00663194444444444</v>
      </c>
      <c r="G37" s="5">
        <f t="shared" si="1"/>
        <v>0.029965277777777757</v>
      </c>
      <c r="H37" s="6">
        <v>0.0365972222222222</v>
      </c>
      <c r="I37" s="55">
        <f t="shared" si="2"/>
        <v>0.018275462962963</v>
      </c>
      <c r="J37" s="77">
        <v>0.0548726851851852</v>
      </c>
      <c r="K37" s="66">
        <v>1</v>
      </c>
    </row>
    <row r="38" spans="1:11" ht="25.5" customHeight="1">
      <c r="A38" s="110">
        <v>33</v>
      </c>
      <c r="B38" s="100" t="s">
        <v>60</v>
      </c>
      <c r="C38" s="88" t="s">
        <v>61</v>
      </c>
      <c r="D38" s="4">
        <v>1986</v>
      </c>
      <c r="E38" s="5">
        <f t="shared" si="3"/>
        <v>0</v>
      </c>
      <c r="F38" s="6"/>
      <c r="G38" s="5">
        <f aca="true" t="shared" si="4" ref="G38:G69">H38-F38</f>
        <v>0.0380324074074074</v>
      </c>
      <c r="H38" s="6">
        <v>0.0380324074074074</v>
      </c>
      <c r="I38" s="55">
        <f t="shared" si="2"/>
        <v>0.017013888888888905</v>
      </c>
      <c r="J38" s="77">
        <v>0.0550462962962963</v>
      </c>
      <c r="K38" s="66">
        <v>13</v>
      </c>
    </row>
    <row r="39" spans="1:11" ht="25.5" customHeight="1">
      <c r="A39" s="110">
        <v>34</v>
      </c>
      <c r="B39" s="100" t="s">
        <v>62</v>
      </c>
      <c r="C39" s="88" t="s">
        <v>17</v>
      </c>
      <c r="D39" s="4">
        <v>1982</v>
      </c>
      <c r="E39" s="5">
        <f t="shared" si="3"/>
        <v>0.006423611111111111</v>
      </c>
      <c r="F39" s="6">
        <v>0.006423611111111111</v>
      </c>
      <c r="G39" s="5">
        <f t="shared" si="4"/>
        <v>0.02964120370370369</v>
      </c>
      <c r="H39" s="6">
        <v>0.0360648148148148</v>
      </c>
      <c r="I39" s="55">
        <f t="shared" si="2"/>
        <v>0.019664351851851898</v>
      </c>
      <c r="J39" s="77">
        <v>0.0557291666666667</v>
      </c>
      <c r="K39" s="66">
        <v>14</v>
      </c>
    </row>
    <row r="40" spans="1:11" ht="25.5" customHeight="1">
      <c r="A40" s="110">
        <v>35</v>
      </c>
      <c r="B40" s="100" t="s">
        <v>63</v>
      </c>
      <c r="C40" s="88" t="s">
        <v>64</v>
      </c>
      <c r="D40" s="4">
        <v>1999</v>
      </c>
      <c r="E40" s="5">
        <f t="shared" si="3"/>
        <v>0.00454861111111111</v>
      </c>
      <c r="F40" s="6">
        <v>0.00454861111111111</v>
      </c>
      <c r="G40" s="5">
        <f t="shared" si="4"/>
        <v>0.03151620370370369</v>
      </c>
      <c r="H40" s="6">
        <v>0.0360648148148148</v>
      </c>
      <c r="I40" s="55">
        <f t="shared" si="2"/>
        <v>0.020266203703703696</v>
      </c>
      <c r="J40" s="77">
        <v>0.056331018518518496</v>
      </c>
      <c r="K40" s="66">
        <v>1</v>
      </c>
    </row>
    <row r="41" spans="1:11" ht="25.5" customHeight="1">
      <c r="A41" s="110">
        <v>36</v>
      </c>
      <c r="B41" s="100" t="s">
        <v>65</v>
      </c>
      <c r="C41" s="88" t="s">
        <v>66</v>
      </c>
      <c r="D41" s="4">
        <v>1981</v>
      </c>
      <c r="E41" s="5">
        <f t="shared" si="3"/>
        <v>0.00605324074074074</v>
      </c>
      <c r="F41" s="6">
        <v>0.00605324074074074</v>
      </c>
      <c r="G41" s="5">
        <f t="shared" si="4"/>
        <v>0.028877314814814814</v>
      </c>
      <c r="H41" s="6">
        <v>0.034930555555555555</v>
      </c>
      <c r="I41" s="55">
        <f t="shared" si="2"/>
        <v>0.021631944444444447</v>
      </c>
      <c r="J41" s="77">
        <v>0.0565625</v>
      </c>
      <c r="K41" s="66">
        <v>15</v>
      </c>
    </row>
    <row r="42" spans="1:11" ht="25.5" customHeight="1">
      <c r="A42" s="111">
        <v>37</v>
      </c>
      <c r="B42" s="101" t="s">
        <v>67</v>
      </c>
      <c r="C42" s="89" t="s">
        <v>17</v>
      </c>
      <c r="D42" s="15">
        <v>1981</v>
      </c>
      <c r="E42" s="16">
        <f t="shared" si="3"/>
        <v>0.006979166666666671</v>
      </c>
      <c r="F42" s="17">
        <v>0.006979166666666671</v>
      </c>
      <c r="G42" s="16">
        <f t="shared" si="4"/>
        <v>0.031180555555555527</v>
      </c>
      <c r="H42" s="17">
        <v>0.0381597222222222</v>
      </c>
      <c r="I42" s="56">
        <f t="shared" si="2"/>
        <v>0.018495370370370398</v>
      </c>
      <c r="J42" s="78">
        <v>0.0566550925925926</v>
      </c>
      <c r="K42" s="67">
        <v>1</v>
      </c>
    </row>
    <row r="43" spans="1:11" ht="25.5" customHeight="1">
      <c r="A43" s="110">
        <v>38</v>
      </c>
      <c r="B43" s="100" t="s">
        <v>68</v>
      </c>
      <c r="C43" s="90" t="s">
        <v>7</v>
      </c>
      <c r="D43" s="3">
        <v>2006</v>
      </c>
      <c r="E43" s="5">
        <f t="shared" si="3"/>
        <v>0.006180555555555556</v>
      </c>
      <c r="F43" s="6">
        <v>0.006180555555555556</v>
      </c>
      <c r="G43" s="5">
        <f t="shared" si="4"/>
        <v>0.03321759259259254</v>
      </c>
      <c r="H43" s="6">
        <v>0.0393981481481481</v>
      </c>
      <c r="I43" s="55">
        <f t="shared" si="2"/>
        <v>0.0173032407407408</v>
      </c>
      <c r="J43" s="77">
        <v>0.0567013888888889</v>
      </c>
      <c r="K43" s="66">
        <v>2</v>
      </c>
    </row>
    <row r="44" spans="1:11" ht="25.5" customHeight="1">
      <c r="A44" s="111">
        <v>39</v>
      </c>
      <c r="B44" s="101" t="s">
        <v>69</v>
      </c>
      <c r="C44" s="89" t="s">
        <v>70</v>
      </c>
      <c r="D44" s="15">
        <v>1977</v>
      </c>
      <c r="E44" s="16">
        <f t="shared" si="3"/>
        <v>0.005787037037037038</v>
      </c>
      <c r="F44" s="17">
        <v>0.005787037037037038</v>
      </c>
      <c r="G44" s="16">
        <f t="shared" si="4"/>
        <v>0.03361111111111111</v>
      </c>
      <c r="H44" s="17">
        <v>0.03939814814814815</v>
      </c>
      <c r="I44" s="56">
        <f t="shared" si="2"/>
        <v>0.017546296296296296</v>
      </c>
      <c r="J44" s="78">
        <v>0.05694444444444444</v>
      </c>
      <c r="K44" s="67">
        <v>2</v>
      </c>
    </row>
    <row r="45" spans="1:11" ht="25.5" customHeight="1">
      <c r="A45" s="110">
        <v>40</v>
      </c>
      <c r="B45" s="100" t="s">
        <v>71</v>
      </c>
      <c r="C45" s="88" t="s">
        <v>72</v>
      </c>
      <c r="D45" s="4">
        <v>1976</v>
      </c>
      <c r="E45" s="5">
        <f t="shared" si="3"/>
        <v>0.00693287037037037</v>
      </c>
      <c r="F45" s="6">
        <v>0.00693287037037037</v>
      </c>
      <c r="G45" s="5">
        <f t="shared" si="4"/>
        <v>0.03136574074074074</v>
      </c>
      <c r="H45" s="6">
        <v>0.03829861111111111</v>
      </c>
      <c r="I45" s="55">
        <f t="shared" si="2"/>
        <v>0.01886574074074074</v>
      </c>
      <c r="J45" s="77">
        <v>0.05716435185185185</v>
      </c>
      <c r="K45" s="66">
        <v>11</v>
      </c>
    </row>
    <row r="46" spans="1:11" ht="25.5" customHeight="1">
      <c r="A46" s="110">
        <v>41</v>
      </c>
      <c r="B46" s="100" t="s">
        <v>73</v>
      </c>
      <c r="C46" s="88" t="s">
        <v>74</v>
      </c>
      <c r="D46" s="4">
        <v>1981</v>
      </c>
      <c r="E46" s="5">
        <f t="shared" si="3"/>
        <v>0.006412037037037036</v>
      </c>
      <c r="F46" s="6">
        <v>0.006412037037037036</v>
      </c>
      <c r="G46" s="5">
        <f t="shared" si="4"/>
        <v>0.030162037037037036</v>
      </c>
      <c r="H46" s="6">
        <v>0.03657407407407407</v>
      </c>
      <c r="I46" s="55">
        <f t="shared" si="2"/>
        <v>0.021076388888888895</v>
      </c>
      <c r="J46" s="77">
        <v>0.057650462962962966</v>
      </c>
      <c r="K46" s="66">
        <v>16</v>
      </c>
    </row>
    <row r="47" spans="1:11" ht="25.5" customHeight="1">
      <c r="A47" s="110">
        <v>42</v>
      </c>
      <c r="B47" s="100" t="s">
        <v>75</v>
      </c>
      <c r="C47" s="88" t="s">
        <v>76</v>
      </c>
      <c r="D47" s="4">
        <v>1965</v>
      </c>
      <c r="E47" s="5">
        <f t="shared" si="3"/>
        <v>0.0067708333333333336</v>
      </c>
      <c r="F47" s="6">
        <v>0.0067708333333333336</v>
      </c>
      <c r="G47" s="5">
        <f t="shared" si="4"/>
        <v>0.029548611111111105</v>
      </c>
      <c r="H47" s="6">
        <v>0.03631944444444444</v>
      </c>
      <c r="I47" s="55">
        <f t="shared" si="2"/>
        <v>0.02140046296296297</v>
      </c>
      <c r="J47" s="77">
        <v>0.05771990740740741</v>
      </c>
      <c r="K47" s="66">
        <v>4</v>
      </c>
    </row>
    <row r="48" spans="1:11" ht="25.5" customHeight="1">
      <c r="A48" s="110">
        <v>43</v>
      </c>
      <c r="B48" s="100" t="s">
        <v>77</v>
      </c>
      <c r="C48" s="88" t="s">
        <v>78</v>
      </c>
      <c r="D48" s="4">
        <v>1966</v>
      </c>
      <c r="E48" s="5">
        <f t="shared" si="3"/>
        <v>0.007789351851851852</v>
      </c>
      <c r="F48" s="6">
        <v>0.007789351851851852</v>
      </c>
      <c r="G48" s="5">
        <f t="shared" si="4"/>
        <v>0.030891203703703705</v>
      </c>
      <c r="H48" s="6">
        <v>0.03868055555555556</v>
      </c>
      <c r="I48" s="55">
        <f t="shared" si="2"/>
        <v>0.019293981481481474</v>
      </c>
      <c r="J48" s="77">
        <v>0.05797453703703703</v>
      </c>
      <c r="K48" s="66">
        <v>5</v>
      </c>
    </row>
    <row r="49" spans="1:11" ht="25.5" customHeight="1">
      <c r="A49" s="111">
        <v>44</v>
      </c>
      <c r="B49" s="101" t="s">
        <v>79</v>
      </c>
      <c r="C49" s="89" t="s">
        <v>80</v>
      </c>
      <c r="D49" s="15">
        <v>1983</v>
      </c>
      <c r="E49" s="16">
        <f t="shared" si="3"/>
        <v>0.006458333333333333</v>
      </c>
      <c r="F49" s="17">
        <v>0.006458333333333333</v>
      </c>
      <c r="G49" s="16">
        <f t="shared" si="4"/>
        <v>0.03346064814814814</v>
      </c>
      <c r="H49" s="17">
        <v>0.03991898148148148</v>
      </c>
      <c r="I49" s="56">
        <f t="shared" si="2"/>
        <v>0.018136574074074076</v>
      </c>
      <c r="J49" s="78">
        <v>0.058055555555555555</v>
      </c>
      <c r="K49" s="67">
        <v>1</v>
      </c>
    </row>
    <row r="50" spans="1:11" ht="25.5" customHeight="1">
      <c r="A50" s="110">
        <v>45</v>
      </c>
      <c r="B50" s="100" t="s">
        <v>81</v>
      </c>
      <c r="C50" s="88" t="s">
        <v>17</v>
      </c>
      <c r="D50" s="4">
        <v>1999</v>
      </c>
      <c r="E50" s="5">
        <f t="shared" si="3"/>
        <v>0.0071643518518518514</v>
      </c>
      <c r="F50" s="6">
        <v>0.0071643518518518514</v>
      </c>
      <c r="G50" s="5">
        <f t="shared" si="4"/>
        <v>0.030775462962962963</v>
      </c>
      <c r="H50" s="6">
        <v>0.037939814814814815</v>
      </c>
      <c r="I50" s="55">
        <f t="shared" si="2"/>
        <v>0.02081018518518518</v>
      </c>
      <c r="J50" s="77">
        <v>0.05875</v>
      </c>
      <c r="K50" s="66">
        <v>3</v>
      </c>
    </row>
    <row r="51" spans="1:11" ht="25.5" customHeight="1">
      <c r="A51" s="110">
        <v>46</v>
      </c>
      <c r="B51" s="100" t="s">
        <v>82</v>
      </c>
      <c r="C51" s="88" t="s">
        <v>83</v>
      </c>
      <c r="D51" s="4">
        <v>1960</v>
      </c>
      <c r="E51" s="5">
        <f t="shared" si="3"/>
        <v>0.006851851851851852</v>
      </c>
      <c r="F51" s="6">
        <v>0.006851851851851852</v>
      </c>
      <c r="G51" s="5">
        <f t="shared" si="4"/>
        <v>0.03246527777777777</v>
      </c>
      <c r="H51" s="6">
        <v>0.039317129629629625</v>
      </c>
      <c r="I51" s="55">
        <f t="shared" si="2"/>
        <v>0.02123842592592593</v>
      </c>
      <c r="J51" s="77">
        <v>0.06055555555555556</v>
      </c>
      <c r="K51" s="66">
        <v>6</v>
      </c>
    </row>
    <row r="52" spans="1:11" ht="25.5" customHeight="1">
      <c r="A52" s="111">
        <v>47</v>
      </c>
      <c r="B52" s="101" t="s">
        <v>84</v>
      </c>
      <c r="C52" s="89" t="s">
        <v>25</v>
      </c>
      <c r="D52" s="15">
        <v>1998</v>
      </c>
      <c r="E52" s="16">
        <f t="shared" si="3"/>
        <v>0</v>
      </c>
      <c r="F52" s="17"/>
      <c r="G52" s="16">
        <f t="shared" si="4"/>
        <v>0.04173611111111111</v>
      </c>
      <c r="H52" s="17">
        <v>0.04173611111111111</v>
      </c>
      <c r="I52" s="56">
        <f t="shared" si="2"/>
        <v>0.01901620370370371</v>
      </c>
      <c r="J52" s="78">
        <v>0.06075231481481482</v>
      </c>
      <c r="K52" s="67">
        <v>2</v>
      </c>
    </row>
    <row r="53" spans="1:11" ht="25.5" customHeight="1">
      <c r="A53" s="110">
        <v>48</v>
      </c>
      <c r="B53" s="100" t="s">
        <v>85</v>
      </c>
      <c r="C53" s="88" t="s">
        <v>86</v>
      </c>
      <c r="D53" s="4">
        <v>1955</v>
      </c>
      <c r="E53" s="5">
        <f t="shared" si="3"/>
        <v>0.00650462962962963</v>
      </c>
      <c r="F53" s="6">
        <v>0.00650462962962963</v>
      </c>
      <c r="G53" s="5">
        <f t="shared" si="4"/>
        <v>0.02931712962962963</v>
      </c>
      <c r="H53" s="6">
        <v>0.03582175925925926</v>
      </c>
      <c r="I53" s="55">
        <f t="shared" si="2"/>
        <v>0.024965277777777774</v>
      </c>
      <c r="J53" s="77">
        <v>0.060787037037037035</v>
      </c>
      <c r="K53" s="66">
        <v>2</v>
      </c>
    </row>
    <row r="54" spans="1:11" ht="25.5" customHeight="1">
      <c r="A54" s="110">
        <v>49</v>
      </c>
      <c r="B54" s="100" t="s">
        <v>87</v>
      </c>
      <c r="C54" s="88" t="s">
        <v>88</v>
      </c>
      <c r="D54" s="4">
        <v>2001</v>
      </c>
      <c r="E54" s="5">
        <f t="shared" si="3"/>
        <v>0.0072800925925925915</v>
      </c>
      <c r="F54" s="6">
        <v>0.0072800925925925915</v>
      </c>
      <c r="G54" s="5">
        <f t="shared" si="4"/>
        <v>0.031539351851851846</v>
      </c>
      <c r="H54" s="6">
        <v>0.03881944444444444</v>
      </c>
      <c r="I54" s="55">
        <f t="shared" si="2"/>
        <v>0.022418981481481484</v>
      </c>
      <c r="J54" s="77">
        <v>0.061238425925925925</v>
      </c>
      <c r="K54" s="66">
        <v>4</v>
      </c>
    </row>
    <row r="55" spans="1:11" ht="25.5" customHeight="1">
      <c r="A55" s="110">
        <v>50</v>
      </c>
      <c r="B55" s="100" t="s">
        <v>89</v>
      </c>
      <c r="C55" s="88" t="s">
        <v>90</v>
      </c>
      <c r="D55" s="4">
        <v>1962</v>
      </c>
      <c r="E55" s="5">
        <f t="shared" si="3"/>
        <v>0.00920138888888889</v>
      </c>
      <c r="F55" s="6">
        <v>0.00920138888888889</v>
      </c>
      <c r="G55" s="5">
        <f t="shared" si="4"/>
        <v>0.03393518518518518</v>
      </c>
      <c r="H55" s="6">
        <v>0.04313657407407407</v>
      </c>
      <c r="I55" s="55">
        <f t="shared" si="2"/>
        <v>0.018750000000000003</v>
      </c>
      <c r="J55" s="77">
        <v>0.06188657407407407</v>
      </c>
      <c r="K55" s="66">
        <v>7</v>
      </c>
    </row>
    <row r="56" spans="1:11" ht="25.5" customHeight="1">
      <c r="A56" s="111">
        <v>51</v>
      </c>
      <c r="B56" s="101" t="s">
        <v>91</v>
      </c>
      <c r="C56" s="89" t="s">
        <v>92</v>
      </c>
      <c r="D56" s="15">
        <v>1987</v>
      </c>
      <c r="E56" s="16">
        <f t="shared" si="3"/>
        <v>0.007870370370370371</v>
      </c>
      <c r="F56" s="17">
        <v>0.007870370370370371</v>
      </c>
      <c r="G56" s="16">
        <f t="shared" si="4"/>
        <v>0.03512731481481482</v>
      </c>
      <c r="H56" s="17">
        <v>0.04299768518518519</v>
      </c>
      <c r="I56" s="56">
        <f t="shared" si="2"/>
        <v>0.019432870370370364</v>
      </c>
      <c r="J56" s="78">
        <v>0.06243055555555555</v>
      </c>
      <c r="K56" s="67">
        <v>3</v>
      </c>
    </row>
    <row r="57" spans="1:11" ht="25.5" customHeight="1">
      <c r="A57" s="110">
        <v>52</v>
      </c>
      <c r="B57" s="100" t="s">
        <v>93</v>
      </c>
      <c r="C57" s="88" t="s">
        <v>94</v>
      </c>
      <c r="D57" s="4">
        <v>2000</v>
      </c>
      <c r="E57" s="5">
        <f t="shared" si="3"/>
        <v>0</v>
      </c>
      <c r="F57" s="6"/>
      <c r="G57" s="5">
        <f t="shared" si="4"/>
        <v>0.037939814814814815</v>
      </c>
      <c r="H57" s="6">
        <v>0.037939814814814815</v>
      </c>
      <c r="I57" s="55">
        <f t="shared" si="2"/>
        <v>0.02472222222222223</v>
      </c>
      <c r="J57" s="77">
        <v>0.06266203703703704</v>
      </c>
      <c r="K57" s="66">
        <v>5</v>
      </c>
    </row>
    <row r="58" spans="1:11" ht="25.5" customHeight="1">
      <c r="A58" s="111">
        <v>53</v>
      </c>
      <c r="B58" s="101" t="s">
        <v>95</v>
      </c>
      <c r="C58" s="89" t="s">
        <v>96</v>
      </c>
      <c r="D58" s="15">
        <v>1985</v>
      </c>
      <c r="E58" s="16">
        <f t="shared" si="3"/>
        <v>0.007349537037037037</v>
      </c>
      <c r="F58" s="17">
        <v>0.007349537037037037</v>
      </c>
      <c r="G58" s="16">
        <f t="shared" si="4"/>
        <v>0.03333333333333334</v>
      </c>
      <c r="H58" s="17">
        <v>0.040682870370370376</v>
      </c>
      <c r="I58" s="56">
        <f t="shared" si="2"/>
        <v>0.022175925925925925</v>
      </c>
      <c r="J58" s="78">
        <v>0.0628587962962963</v>
      </c>
      <c r="K58" s="67">
        <v>4</v>
      </c>
    </row>
    <row r="59" spans="1:11" ht="25.5" customHeight="1">
      <c r="A59" s="110">
        <v>54</v>
      </c>
      <c r="B59" s="100" t="s">
        <v>97</v>
      </c>
      <c r="C59" s="88" t="s">
        <v>98</v>
      </c>
      <c r="D59" s="4">
        <v>1988</v>
      </c>
      <c r="E59" s="5">
        <f t="shared" si="3"/>
        <v>0.0071643518518518514</v>
      </c>
      <c r="F59" s="6">
        <v>0.0071643518518518514</v>
      </c>
      <c r="G59" s="5">
        <f t="shared" si="4"/>
        <v>0.03164351851851852</v>
      </c>
      <c r="H59" s="6">
        <v>0.038807870370370375</v>
      </c>
      <c r="I59" s="55">
        <f t="shared" si="2"/>
        <v>0.0252662037037037</v>
      </c>
      <c r="J59" s="77">
        <v>0.06407407407407407</v>
      </c>
      <c r="K59" s="66">
        <v>7</v>
      </c>
    </row>
    <row r="60" spans="1:11" ht="25.5" customHeight="1">
      <c r="A60" s="111">
        <v>55</v>
      </c>
      <c r="B60" s="101" t="s">
        <v>99</v>
      </c>
      <c r="C60" s="89" t="s">
        <v>100</v>
      </c>
      <c r="D60" s="15">
        <v>1999</v>
      </c>
      <c r="E60" s="16">
        <f t="shared" si="3"/>
        <v>0.006493055555555555</v>
      </c>
      <c r="F60" s="17">
        <v>0.006493055555555555</v>
      </c>
      <c r="G60" s="16">
        <f t="shared" si="4"/>
        <v>0.03359953703703703</v>
      </c>
      <c r="H60" s="17">
        <v>0.04009259259259259</v>
      </c>
      <c r="I60" s="56">
        <f t="shared" si="2"/>
        <v>0.025636574074074082</v>
      </c>
      <c r="J60" s="78">
        <v>0.06572916666666667</v>
      </c>
      <c r="K60" s="67">
        <v>5</v>
      </c>
    </row>
    <row r="61" spans="1:11" ht="25.5" customHeight="1">
      <c r="A61" s="111">
        <v>56</v>
      </c>
      <c r="B61" s="101" t="s">
        <v>101</v>
      </c>
      <c r="C61" s="89" t="s">
        <v>33</v>
      </c>
      <c r="D61" s="15">
        <v>1999</v>
      </c>
      <c r="E61" s="16">
        <f t="shared" si="3"/>
        <v>0.006469907407407407</v>
      </c>
      <c r="F61" s="17">
        <v>0.006469907407407407</v>
      </c>
      <c r="G61" s="16">
        <f t="shared" si="4"/>
        <v>0.034166666666666665</v>
      </c>
      <c r="H61" s="17">
        <v>0.040636574074074075</v>
      </c>
      <c r="I61" s="56">
        <f t="shared" si="2"/>
        <v>0.025115740740740744</v>
      </c>
      <c r="J61" s="78">
        <v>0.06575231481481482</v>
      </c>
      <c r="K61" s="67">
        <v>6</v>
      </c>
    </row>
    <row r="62" spans="1:11" ht="25.5" customHeight="1">
      <c r="A62" s="110">
        <v>57</v>
      </c>
      <c r="B62" s="100" t="s">
        <v>102</v>
      </c>
      <c r="C62" s="88" t="s">
        <v>103</v>
      </c>
      <c r="D62" s="4">
        <v>2003</v>
      </c>
      <c r="E62" s="5">
        <f t="shared" si="3"/>
        <v>0.005914351851851852</v>
      </c>
      <c r="F62" s="6">
        <v>0.005914351851851852</v>
      </c>
      <c r="G62" s="5">
        <f t="shared" si="4"/>
        <v>0.033229166666666664</v>
      </c>
      <c r="H62" s="6">
        <v>0.039143518518518515</v>
      </c>
      <c r="I62" s="55">
        <f t="shared" si="2"/>
        <v>0.026666666666666665</v>
      </c>
      <c r="J62" s="77">
        <v>0.06581018518518518</v>
      </c>
      <c r="K62" s="66">
        <v>6</v>
      </c>
    </row>
    <row r="63" spans="1:11" ht="25.5" customHeight="1">
      <c r="A63" s="110">
        <v>58</v>
      </c>
      <c r="B63" s="100" t="s">
        <v>104</v>
      </c>
      <c r="C63" s="88" t="s">
        <v>27</v>
      </c>
      <c r="D63" s="4">
        <v>1949</v>
      </c>
      <c r="E63" s="5">
        <f t="shared" si="3"/>
        <v>0.0077083333333333335</v>
      </c>
      <c r="F63" s="6">
        <v>0.0077083333333333335</v>
      </c>
      <c r="G63" s="5">
        <f t="shared" si="4"/>
        <v>0.03459490740740741</v>
      </c>
      <c r="H63" s="6">
        <v>0.04230324074074074</v>
      </c>
      <c r="I63" s="55">
        <f t="shared" si="2"/>
        <v>0.02467592592592592</v>
      </c>
      <c r="J63" s="77">
        <v>0.06697916666666666</v>
      </c>
      <c r="K63" s="66">
        <v>3</v>
      </c>
    </row>
    <row r="64" spans="1:11" ht="25.5" customHeight="1">
      <c r="A64" s="111">
        <v>59</v>
      </c>
      <c r="B64" s="101" t="s">
        <v>105</v>
      </c>
      <c r="C64" s="89" t="s">
        <v>41</v>
      </c>
      <c r="D64" s="15">
        <v>1981</v>
      </c>
      <c r="E64" s="16">
        <f t="shared" si="3"/>
        <v>0.006481481481481481</v>
      </c>
      <c r="F64" s="17">
        <v>0.006481481481481481</v>
      </c>
      <c r="G64" s="16">
        <f t="shared" si="4"/>
        <v>0.03527777777777777</v>
      </c>
      <c r="H64" s="17">
        <v>0.04175925925925925</v>
      </c>
      <c r="I64" s="56">
        <f t="shared" si="2"/>
        <v>0.025648148148148163</v>
      </c>
      <c r="J64" s="78">
        <v>0.06740740740740742</v>
      </c>
      <c r="K64" s="67">
        <v>3</v>
      </c>
    </row>
    <row r="65" spans="1:11" ht="25.5" customHeight="1">
      <c r="A65" s="111">
        <v>60</v>
      </c>
      <c r="B65" s="101" t="s">
        <v>106</v>
      </c>
      <c r="C65" s="89" t="s">
        <v>55</v>
      </c>
      <c r="D65" s="15">
        <v>1968</v>
      </c>
      <c r="E65" s="16">
        <f t="shared" si="3"/>
        <v>0.008217592592592594</v>
      </c>
      <c r="F65" s="17">
        <v>0.008217592592592594</v>
      </c>
      <c r="G65" s="16">
        <f t="shared" si="4"/>
        <v>0.03425925925925925</v>
      </c>
      <c r="H65" s="17">
        <v>0.04247685185185185</v>
      </c>
      <c r="I65" s="56">
        <f t="shared" si="2"/>
        <v>0.025567129629629634</v>
      </c>
      <c r="J65" s="78">
        <v>0.06804398148148148</v>
      </c>
      <c r="K65" s="67">
        <v>4</v>
      </c>
    </row>
    <row r="66" spans="1:11" ht="25.5" customHeight="1">
      <c r="A66" s="111">
        <v>61</v>
      </c>
      <c r="B66" s="101" t="s">
        <v>107</v>
      </c>
      <c r="C66" s="91" t="s">
        <v>7</v>
      </c>
      <c r="D66" s="15">
        <v>1996</v>
      </c>
      <c r="E66" s="16">
        <f t="shared" si="3"/>
        <v>0.005555555555555556</v>
      </c>
      <c r="F66" s="17">
        <v>0.005555555555555556</v>
      </c>
      <c r="G66" s="16">
        <f t="shared" si="4"/>
        <v>0.03597222222222222</v>
      </c>
      <c r="H66" s="18">
        <v>0.041527777777777775</v>
      </c>
      <c r="I66" s="56">
        <f t="shared" si="2"/>
        <v>0.027083333333333334</v>
      </c>
      <c r="J66" s="78">
        <v>0.06861111111111111</v>
      </c>
      <c r="K66" s="67">
        <v>7</v>
      </c>
    </row>
    <row r="67" spans="1:11" ht="25.5" customHeight="1">
      <c r="A67" s="111">
        <v>62</v>
      </c>
      <c r="B67" s="101" t="s">
        <v>108</v>
      </c>
      <c r="C67" s="89" t="s">
        <v>109</v>
      </c>
      <c r="D67" s="15">
        <v>2001</v>
      </c>
      <c r="E67" s="16">
        <f t="shared" si="3"/>
        <v>0</v>
      </c>
      <c r="F67" s="17"/>
      <c r="G67" s="16">
        <f t="shared" si="4"/>
        <v>0.043993055555555556</v>
      </c>
      <c r="H67" s="17">
        <v>0.043993055555555556</v>
      </c>
      <c r="I67" s="56">
        <f t="shared" si="2"/>
        <v>0.025300925925925928</v>
      </c>
      <c r="J67" s="78">
        <v>0.06929398148148148</v>
      </c>
      <c r="K67" s="67">
        <v>8</v>
      </c>
    </row>
    <row r="68" spans="1:11" ht="25.5" customHeight="1">
      <c r="A68" s="110">
        <v>63</v>
      </c>
      <c r="B68" s="100" t="s">
        <v>110</v>
      </c>
      <c r="C68" s="88" t="s">
        <v>100</v>
      </c>
      <c r="D68" s="4">
        <v>1963</v>
      </c>
      <c r="E68" s="5">
        <f t="shared" si="3"/>
        <v>0.007905092592592592</v>
      </c>
      <c r="F68" s="6">
        <v>0.007905092592592592</v>
      </c>
      <c r="G68" s="5">
        <f t="shared" si="4"/>
        <v>0.0346412037037037</v>
      </c>
      <c r="H68" s="6">
        <v>0.0425462962962963</v>
      </c>
      <c r="I68" s="55">
        <f t="shared" si="2"/>
        <v>0.03210648148148148</v>
      </c>
      <c r="J68" s="77">
        <v>0.07465277777777778</v>
      </c>
      <c r="K68" s="66">
        <v>8</v>
      </c>
    </row>
    <row r="69" spans="1:11" ht="25.5" customHeight="1">
      <c r="A69" s="110">
        <v>64</v>
      </c>
      <c r="B69" s="100" t="s">
        <v>111</v>
      </c>
      <c r="C69" s="88" t="s">
        <v>25</v>
      </c>
      <c r="D69" s="4">
        <v>1973</v>
      </c>
      <c r="E69" s="5">
        <f t="shared" si="3"/>
        <v>0.004699074074074074</v>
      </c>
      <c r="F69" s="6">
        <v>0.004699074074074074</v>
      </c>
      <c r="G69" s="5">
        <f t="shared" si="4"/>
        <v>0.025671296296296296</v>
      </c>
      <c r="H69" s="6">
        <v>0.03037037037037037</v>
      </c>
      <c r="I69" s="55"/>
      <c r="J69" s="77" t="s">
        <v>112</v>
      </c>
      <c r="K69" s="66"/>
    </row>
    <row r="70" spans="1:11" ht="25.5" customHeight="1" thickBot="1">
      <c r="A70" s="112">
        <v>65</v>
      </c>
      <c r="B70" s="102" t="s">
        <v>87</v>
      </c>
      <c r="C70" s="92" t="s">
        <v>17</v>
      </c>
      <c r="D70" s="21">
        <v>1974</v>
      </c>
      <c r="E70" s="22">
        <f t="shared" si="3"/>
        <v>0.008333333333333333</v>
      </c>
      <c r="F70" s="23">
        <v>0.008333333333333333</v>
      </c>
      <c r="G70" s="22"/>
      <c r="H70" s="23"/>
      <c r="I70" s="57"/>
      <c r="J70" s="79" t="s">
        <v>112</v>
      </c>
      <c r="K70" s="68"/>
    </row>
    <row r="72" spans="1:11" ht="14.25">
      <c r="A72" s="42" t="s">
        <v>122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</row>
    <row r="75" spans="1:4" ht="15">
      <c r="A75" s="20"/>
      <c r="C75" s="7"/>
      <c r="D75" s="7"/>
    </row>
    <row r="76" spans="3:4" ht="15">
      <c r="C76" s="7"/>
      <c r="D76" s="7"/>
    </row>
    <row r="77" spans="3:4" ht="15">
      <c r="C77" s="7"/>
      <c r="D77" s="7"/>
    </row>
    <row r="78" spans="3:4" ht="15">
      <c r="C78" s="7"/>
      <c r="D78" s="7"/>
    </row>
    <row r="79" spans="3:4" ht="15">
      <c r="C79" s="7"/>
      <c r="D79" s="7"/>
    </row>
    <row r="80" spans="3:4" ht="15">
      <c r="C80" s="7"/>
      <c r="D80" s="7"/>
    </row>
    <row r="81" spans="3:4" ht="15">
      <c r="C81" s="7"/>
      <c r="D81" s="7"/>
    </row>
    <row r="82" spans="3:4" ht="15">
      <c r="C82" s="7"/>
      <c r="D82" s="7"/>
    </row>
  </sheetData>
  <sheetProtection/>
  <mergeCells count="3">
    <mergeCell ref="A1:J1"/>
    <mergeCell ref="A3:J3"/>
    <mergeCell ref="A72:K7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ucitel</cp:lastModifiedBy>
  <cp:lastPrinted>2016-06-26T17:58:48Z</cp:lastPrinted>
  <dcterms:created xsi:type="dcterms:W3CDTF">2016-06-25T18:21:11Z</dcterms:created>
  <dcterms:modified xsi:type="dcterms:W3CDTF">2016-06-27T08:41:02Z</dcterms:modified>
  <cp:category/>
  <cp:version/>
  <cp:contentType/>
  <cp:contentStatus/>
</cp:coreProperties>
</file>